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<sst xmlns="http://schemas.openxmlformats.org/spreadsheetml/2006/main" count="271" uniqueCount="158">
  <si>
    <t>Betreuer Rating</t>
  </si>
  <si>
    <t>persönlich</t>
  </si>
  <si>
    <t>fachlich</t>
  </si>
  <si>
    <t>Kommentare</t>
  </si>
  <si>
    <t>proffesionell, schnell, freundlich</t>
  </si>
  <si>
    <t>gute Tips, guter Lehrer</t>
  </si>
  <si>
    <t>sicher, kompromiss bereit, selbstbewußt</t>
  </si>
  <si>
    <t>hat viel Spaß gemacht</t>
  </si>
  <si>
    <t>nett, lustig, vernünftig</t>
  </si>
  <si>
    <t>Floh</t>
  </si>
  <si>
    <t>Hamid</t>
  </si>
  <si>
    <t>sehr auf eigenen Spaß aus, guter Fahrstil, etwas ungerecht</t>
  </si>
  <si>
    <t>MITTELWERT</t>
  </si>
  <si>
    <t>rücksichtsvoll, vorsichtig, verantw.bewußt</t>
  </si>
  <si>
    <t>DANKE</t>
  </si>
  <si>
    <t>rücksichtsvoll, lustig</t>
  </si>
  <si>
    <t>vielen Dank, jetzt kann ich S. fahren</t>
  </si>
  <si>
    <t>rücksichtsvoll, einfach gut</t>
  </si>
  <si>
    <t>mach weiter so viel Party, war cool mit dir</t>
  </si>
  <si>
    <t>verantw.bewußt, rücksichtsvoll</t>
  </si>
  <si>
    <t>Jacob</t>
  </si>
  <si>
    <t>lehrreich, verständnissvoll, nett</t>
  </si>
  <si>
    <t>du warst echt super</t>
  </si>
  <si>
    <t xml:space="preserve">war echt lustig, </t>
  </si>
  <si>
    <t>vorsichtig, cool, schnell</t>
  </si>
  <si>
    <t>RESPEKT</t>
  </si>
  <si>
    <t>freundlich, etwas ungerecht, guter Fahrstil</t>
  </si>
  <si>
    <t>bessere Gruppeneinteilung</t>
  </si>
  <si>
    <t>Kathrin</t>
  </si>
  <si>
    <t>geduldig, verantw.bewußt, verständn.voll</t>
  </si>
  <si>
    <t>hilfsbereit, geduldig, nett</t>
  </si>
  <si>
    <t>zurückhaltend, sicher, etwas langsam</t>
  </si>
  <si>
    <t>vorsichtig, langsam, desorientiert</t>
  </si>
  <si>
    <t>Wiebke</t>
  </si>
  <si>
    <t>immer lächelnd, geduldig, nie schlechte Laune</t>
  </si>
  <si>
    <t>war"hammer geil" mit dir</t>
  </si>
  <si>
    <t>wortgewand, witzig</t>
  </si>
  <si>
    <t>immer nett, immer ein süßes lächeln</t>
  </si>
  <si>
    <t>individuell, verständlich, cool</t>
  </si>
  <si>
    <t>aufmunternd, lustig, fröhlich, nett</t>
  </si>
  <si>
    <t>hat Spaß mit dir gemacht, danke</t>
  </si>
  <si>
    <t>hilfsbereit, vorsichtig, aufmunternd</t>
  </si>
  <si>
    <t>keiner war so cool wie du</t>
  </si>
  <si>
    <t>lehrfähig, gute Stimmung, sehr hilfsbereit</t>
  </si>
  <si>
    <t>super geile Sache mit dir!!!!!!</t>
  </si>
  <si>
    <t>witzig, vorsichtig, sehr um andere bemüht</t>
  </si>
  <si>
    <t>super, danke</t>
  </si>
  <si>
    <t>Kathinka</t>
  </si>
  <si>
    <t>zurückhaltend</t>
  </si>
  <si>
    <t>sei nicht so zurückhaltend</t>
  </si>
  <si>
    <t>lustig, nett, still</t>
  </si>
  <si>
    <t>sicher, geduldig, nett</t>
  </si>
  <si>
    <t>mach mehr selber</t>
  </si>
  <si>
    <t>geduldig, nett, verständnissvoll</t>
  </si>
  <si>
    <t>helfend, sicher, rücksichtsvoll</t>
  </si>
  <si>
    <t>ruhig, bemüht, zurückhaltend</t>
  </si>
  <si>
    <t>mußtest alles nachholen was Rösi verpennt hat</t>
  </si>
  <si>
    <t>hilfsbereit, freundlich, ruhig</t>
  </si>
  <si>
    <t>Hättest es auch ohne Rösi geschafft, wart aber ein gutes Team</t>
  </si>
  <si>
    <t>Conny</t>
  </si>
  <si>
    <t>sicher, nicht so engagiert</t>
  </si>
  <si>
    <t>zögerlich, verantwort.bewußt</t>
  </si>
  <si>
    <t>Rösi</t>
  </si>
  <si>
    <t>lustig, lehrreich, Schneeballschlacht Anzettler</t>
  </si>
  <si>
    <t>weiter so</t>
  </si>
  <si>
    <t>lustig, nett, cool</t>
  </si>
  <si>
    <t>Du mußt Geduld haben</t>
  </si>
  <si>
    <t>genug Verständnis</t>
  </si>
  <si>
    <t>lustig</t>
  </si>
  <si>
    <t>schnell, cool rücksichtsvoll</t>
  </si>
  <si>
    <t>Springen war ne gute Idee</t>
  </si>
  <si>
    <t>schnell, profimäßig, locker</t>
  </si>
  <si>
    <t>für die Anfänger zu schnell</t>
  </si>
  <si>
    <t>vorbildlich, manchmal faul, witzig</t>
  </si>
  <si>
    <t>hat super Spaß mit dir gemacht</t>
  </si>
  <si>
    <t>fachlich, hilfsbereit, nett</t>
  </si>
  <si>
    <t>Jonas</t>
  </si>
  <si>
    <t>spaßig, fordernd, gut</t>
  </si>
  <si>
    <t>anpassungsfähig, geduldig, ordentlich</t>
  </si>
  <si>
    <t>war super mit dir</t>
  </si>
  <si>
    <t>höflich, rücksichtsvoll, schnell</t>
  </si>
  <si>
    <t>nimmst Skilehrersein sehr ernst, verständnisvoll, humorvoll</t>
  </si>
  <si>
    <t>gerecht, schnell, hektisch</t>
  </si>
  <si>
    <t>warst manchmal zu hektisch</t>
  </si>
  <si>
    <t>gut drauf</t>
  </si>
  <si>
    <t>verantwortungsvoll, ernst, abwechslungsreich</t>
  </si>
  <si>
    <t>nicht zu ehrgeizig mit uns umgehen</t>
  </si>
  <si>
    <t>verständlich, geduldig, bisschenzu ernst</t>
  </si>
  <si>
    <t>bist ganz doll lieb</t>
  </si>
  <si>
    <t>ehrgeizig, genervt</t>
  </si>
  <si>
    <t>rücksichtsvoll, offen, professionell</t>
  </si>
  <si>
    <t>hast uns mehr zugetraut als Betreuer ihren Gruppen</t>
  </si>
  <si>
    <t>Patrik</t>
  </si>
  <si>
    <t>sicher, rücksichtsvoll, happy</t>
  </si>
  <si>
    <t>geduldig, verantw.bewußt, verständnisvoll</t>
  </si>
  <si>
    <t>verständlich, geduldig, hilfsbereit</t>
  </si>
  <si>
    <t>schnell, cool, schnell,</t>
  </si>
  <si>
    <t>Constantin v.d.Gr.</t>
  </si>
  <si>
    <t>vorsichtig, ruhig</t>
  </si>
  <si>
    <t>verantw.bewußt, vorbildlich, fördernd</t>
  </si>
  <si>
    <t>nett, witzig, verständnisvoll</t>
  </si>
  <si>
    <t>rücksichtsvoll, freundlich, meistens gut gelaunt</t>
  </si>
  <si>
    <t>selbstbewußt, verständlich, freundlich</t>
  </si>
  <si>
    <t>DER BESTE</t>
  </si>
  <si>
    <t>korrekt, lustig, bemüht</t>
  </si>
  <si>
    <t>habe viel gelernt</t>
  </si>
  <si>
    <t>vernatw.bewußt, autoritär, verständnisvoll</t>
  </si>
  <si>
    <t>freundlich, distanziert, kühl (außerhalb des Skiunter.)</t>
  </si>
  <si>
    <t>rücksichtsvoll, verantw.bewußt, freundlich</t>
  </si>
  <si>
    <t>David Reichwein</t>
  </si>
  <si>
    <t>gut gelaunt, rücksichtsvoll</t>
  </si>
  <si>
    <t>hast ne gute Stimmung verbreitet</t>
  </si>
  <si>
    <t>immer gut drauf, selbstbewußt, nett</t>
  </si>
  <si>
    <t>engagiert, witzig, konzentriert</t>
  </si>
  <si>
    <t>hat super Spaß gemacht</t>
  </si>
  <si>
    <t>verantwortungsvoll, rücksichtsvoll, lustig</t>
  </si>
  <si>
    <t>Danke</t>
  </si>
  <si>
    <t>Sebastian</t>
  </si>
  <si>
    <t>hilfsbereit, rücksichtsvoll, etwas zu schnell</t>
  </si>
  <si>
    <t>es war einfach toll</t>
  </si>
  <si>
    <t>ok, schnell</t>
  </si>
  <si>
    <t>rücksichtsvoll, freundlich</t>
  </si>
  <si>
    <t>Stimmung bringend, faul, nett</t>
  </si>
  <si>
    <t>warst lusit und nett, das krasse Gegenteil zu Jonas</t>
  </si>
  <si>
    <t>lusitg</t>
  </si>
  <si>
    <t xml:space="preserve">witzig, Skifahren </t>
  </si>
  <si>
    <t>durchgeknallt und lustig</t>
  </si>
  <si>
    <t>witzig, verständnisvoll, vertrauensvoll</t>
  </si>
  <si>
    <t>Alex</t>
  </si>
  <si>
    <t>verständnisvoll, konsequent, am Ende ein bisschen genervt</t>
  </si>
  <si>
    <t>konzentriert, witzig, verständnisvoll</t>
  </si>
  <si>
    <t>verständlich, sicher, lustig</t>
  </si>
  <si>
    <t xml:space="preserve">hat viel Spaß gemacht, warst ein toller Skilehrer und Betreuer </t>
  </si>
  <si>
    <t>sehr vorsichtig, besorgt, vorausschauend</t>
  </si>
  <si>
    <t>bereue nicht in deiner Gruppe gewesen zu sein</t>
  </si>
  <si>
    <t>lehrfähig, hamma lustig, verständnisvoll</t>
  </si>
  <si>
    <t>bist der geilste Betreuer den es gibt, Du bist einfach der Beste</t>
  </si>
  <si>
    <t>Jan</t>
  </si>
  <si>
    <t>freundlich, verständlich, umgänglich</t>
  </si>
  <si>
    <t>Danke für die tolle Woche</t>
  </si>
  <si>
    <t>freundlich, geduldig, ruhig</t>
  </si>
  <si>
    <t>cool, schnell, sicher</t>
  </si>
  <si>
    <t>gerecht, geduldig, verantw.bewußt</t>
  </si>
  <si>
    <t>hilfsbereit, geduldig</t>
  </si>
  <si>
    <t>David Maus</t>
  </si>
  <si>
    <t>rücksicht nehmend</t>
  </si>
  <si>
    <t>spaß machend, freundlich, lehrreich</t>
  </si>
  <si>
    <t>sicher, zielstrebig, nett</t>
  </si>
  <si>
    <t>geduldig, verständnisvoll, gerecht</t>
  </si>
  <si>
    <t>mir hat das Skifahren richtig viel Spaß gemacht</t>
  </si>
  <si>
    <t>geduldig, gerecht, versändnisvoll und total lieb</t>
  </si>
  <si>
    <t>hast immer gute Stimmung verbreitet, hast auf alle Rücksicht genommen, warst immer gut drauf und lieb, Danke</t>
  </si>
  <si>
    <t>witzig, freundlich, professionell</t>
  </si>
  <si>
    <t>rücksichtsvoll, erklärungsfähig, nett und lustig</t>
  </si>
  <si>
    <t>Du warst super</t>
  </si>
  <si>
    <t>Anzahl Fbögen</t>
  </si>
  <si>
    <t>Name</t>
  </si>
  <si>
    <t>Gesamt Mittelwert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</si>
</sst>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workbookViewId="0" topLeftCell="A125">
      <selection activeCell="Q136" sqref="Q136"/>
    </sheetView>
  </sheetViews>
  <sheetFormatPr defaultColWidth="11.421875" defaultRowHeight="12.75"/>
  <cols>
    <col min="1" max="1" width="16.28125" style="2" customWidth="1"/>
    <col min="2" max="2" width="11.421875" style="3" customWidth="1"/>
    <col min="3" max="7" width="11.421875" style="2" customWidth="1"/>
    <col min="8" max="8" width="2.28125" style="4" customWidth="1"/>
    <col min="9" max="12" width="11.421875" style="2" customWidth="1"/>
    <col min="13" max="13" width="25.8515625" style="2" customWidth="1"/>
    <col min="14" max="14" width="11.421875" style="2" customWidth="1"/>
    <col min="15" max="15" width="24.7109375" style="2" customWidth="1"/>
    <col min="16" max="16" width="11.421875" style="2" customWidth="1"/>
    <col min="17" max="17" width="11.421875" style="11" customWidth="1"/>
    <col min="18" max="16384" width="11.421875" style="2" customWidth="1"/>
  </cols>
  <sheetData>
    <row r="1" spans="1:17" s="1" customFormat="1" ht="12.75">
      <c r="A1" s="1" t="s">
        <v>0</v>
      </c>
      <c r="C1" s="1" t="s">
        <v>1</v>
      </c>
      <c r="H1" s="8"/>
      <c r="I1" s="1" t="s">
        <v>2</v>
      </c>
      <c r="Q1" s="10"/>
    </row>
    <row r="2" spans="1:17" s="1" customFormat="1" ht="25.5">
      <c r="A2" s="1" t="s">
        <v>156</v>
      </c>
      <c r="B2" s="1" t="s">
        <v>155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8"/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 t="s">
        <v>3</v>
      </c>
      <c r="P2" s="1" t="s">
        <v>157</v>
      </c>
      <c r="Q2" s="10"/>
    </row>
    <row r="3" spans="1:15" ht="25.5">
      <c r="A3" s="2" t="s">
        <v>9</v>
      </c>
      <c r="B3" s="3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I3" s="2">
        <v>1</v>
      </c>
      <c r="J3" s="2">
        <v>1</v>
      </c>
      <c r="K3" s="2">
        <v>1</v>
      </c>
      <c r="L3" s="2">
        <v>1</v>
      </c>
      <c r="M3" s="2" t="s">
        <v>4</v>
      </c>
      <c r="N3" s="2">
        <v>1</v>
      </c>
      <c r="O3" s="2" t="s">
        <v>5</v>
      </c>
    </row>
    <row r="4" spans="1:15" ht="25.5">
      <c r="A4" s="2" t="s">
        <v>9</v>
      </c>
      <c r="B4" s="3">
        <v>2</v>
      </c>
      <c r="C4" s="2">
        <v>1</v>
      </c>
      <c r="D4" s="2">
        <v>2</v>
      </c>
      <c r="E4" s="2">
        <v>1</v>
      </c>
      <c r="F4" s="2">
        <v>1</v>
      </c>
      <c r="G4" s="2">
        <v>1</v>
      </c>
      <c r="I4" s="2">
        <v>2</v>
      </c>
      <c r="J4" s="2">
        <v>2</v>
      </c>
      <c r="K4" s="2">
        <v>1</v>
      </c>
      <c r="L4" s="2">
        <v>1</v>
      </c>
      <c r="M4" s="2" t="s">
        <v>6</v>
      </c>
      <c r="N4" s="2">
        <v>1</v>
      </c>
      <c r="O4" s="2" t="s">
        <v>7</v>
      </c>
    </row>
    <row r="5" spans="1:14" ht="12.75">
      <c r="A5" s="2" t="s">
        <v>9</v>
      </c>
      <c r="B5" s="3">
        <v>3</v>
      </c>
      <c r="C5" s="2">
        <v>1</v>
      </c>
      <c r="D5" s="2">
        <v>2</v>
      </c>
      <c r="E5" s="2">
        <v>1</v>
      </c>
      <c r="F5" s="2">
        <v>1</v>
      </c>
      <c r="G5" s="2">
        <v>1</v>
      </c>
      <c r="I5" s="2">
        <v>1</v>
      </c>
      <c r="J5" s="2">
        <v>3</v>
      </c>
      <c r="K5" s="2">
        <v>1</v>
      </c>
      <c r="L5" s="2">
        <v>2</v>
      </c>
      <c r="M5" s="2" t="s">
        <v>8</v>
      </c>
      <c r="N5" s="2">
        <v>1</v>
      </c>
    </row>
    <row r="6" spans="1:17" s="5" customFormat="1" ht="24.75" customHeight="1">
      <c r="A6" s="5" t="s">
        <v>12</v>
      </c>
      <c r="B6" s="6"/>
      <c r="C6" s="5">
        <f>AVERAGE(C3:C5)</f>
        <v>1</v>
      </c>
      <c r="D6" s="5">
        <f>AVERAGE(D3:D5)</f>
        <v>1.6666666666666667</v>
      </c>
      <c r="E6" s="5">
        <f>AVERAGE(E3:E5)</f>
        <v>1</v>
      </c>
      <c r="F6" s="5">
        <f>AVERAGE(F3:F5)</f>
        <v>1</v>
      </c>
      <c r="G6" s="5">
        <f>AVERAGE(G3:G5)</f>
        <v>1</v>
      </c>
      <c r="H6" s="7"/>
      <c r="I6" s="5">
        <f>AVERAGE(I3:I5)</f>
        <v>1.3333333333333333</v>
      </c>
      <c r="J6" s="5">
        <f>AVERAGE(J3:J5)</f>
        <v>2</v>
      </c>
      <c r="K6" s="5">
        <f>AVERAGE(K3:K5)</f>
        <v>1</v>
      </c>
      <c r="L6" s="5">
        <f>AVERAGE(L3:L5)</f>
        <v>1.3333333333333333</v>
      </c>
      <c r="N6" s="5">
        <f>AVERAGE(N3:N5)</f>
        <v>1</v>
      </c>
      <c r="P6" s="5">
        <f>AVERAGE(C6:N6)</f>
        <v>1.2333333333333334</v>
      </c>
      <c r="Q6" s="12">
        <v>1</v>
      </c>
    </row>
    <row r="7" spans="2:17" s="7" customFormat="1" ht="12.75">
      <c r="B7" s="8"/>
      <c r="Q7" s="13"/>
    </row>
    <row r="8" spans="1:16" ht="38.25">
      <c r="A8" s="2" t="s">
        <v>10</v>
      </c>
      <c r="B8" s="3">
        <v>1</v>
      </c>
      <c r="C8" s="2">
        <v>2</v>
      </c>
      <c r="D8" s="2">
        <v>3</v>
      </c>
      <c r="E8" s="2">
        <v>3</v>
      </c>
      <c r="F8" s="2">
        <v>3</v>
      </c>
      <c r="G8" s="2">
        <v>3</v>
      </c>
      <c r="I8" s="2">
        <v>2</v>
      </c>
      <c r="J8" s="2">
        <v>2</v>
      </c>
      <c r="K8" s="2">
        <v>3</v>
      </c>
      <c r="L8" s="2">
        <v>2</v>
      </c>
      <c r="M8" s="2" t="s">
        <v>11</v>
      </c>
      <c r="N8" s="2">
        <v>3</v>
      </c>
      <c r="P8" s="5"/>
    </row>
    <row r="9" spans="1:16" ht="25.5">
      <c r="A9" s="2" t="s">
        <v>10</v>
      </c>
      <c r="B9" s="3">
        <v>2</v>
      </c>
      <c r="C9" s="2">
        <v>1</v>
      </c>
      <c r="D9" s="2">
        <v>1</v>
      </c>
      <c r="E9" s="2">
        <v>2</v>
      </c>
      <c r="F9" s="2">
        <v>1</v>
      </c>
      <c r="G9" s="2">
        <v>1</v>
      </c>
      <c r="I9" s="2">
        <v>1</v>
      </c>
      <c r="J9" s="2">
        <v>1</v>
      </c>
      <c r="K9" s="2">
        <v>1</v>
      </c>
      <c r="L9" s="2">
        <v>1</v>
      </c>
      <c r="M9" s="2" t="s">
        <v>13</v>
      </c>
      <c r="N9" s="2">
        <v>1</v>
      </c>
      <c r="O9" s="2" t="s">
        <v>14</v>
      </c>
      <c r="P9" s="5"/>
    </row>
    <row r="10" spans="1:16" ht="25.5">
      <c r="A10" s="2" t="s">
        <v>10</v>
      </c>
      <c r="B10" s="3">
        <v>3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I10" s="2">
        <v>1</v>
      </c>
      <c r="J10" s="2">
        <v>1</v>
      </c>
      <c r="K10" s="2">
        <v>1</v>
      </c>
      <c r="L10" s="2">
        <v>1</v>
      </c>
      <c r="M10" s="2" t="s">
        <v>15</v>
      </c>
      <c r="N10" s="2">
        <v>1</v>
      </c>
      <c r="O10" s="2" t="s">
        <v>16</v>
      </c>
      <c r="P10" s="5"/>
    </row>
    <row r="11" spans="1:16" ht="25.5">
      <c r="A11" s="2" t="s">
        <v>10</v>
      </c>
      <c r="B11" s="3">
        <v>4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I11" s="2">
        <v>1</v>
      </c>
      <c r="J11" s="2">
        <v>1</v>
      </c>
      <c r="K11" s="2">
        <v>1</v>
      </c>
      <c r="L11" s="2">
        <v>1</v>
      </c>
      <c r="M11" s="2" t="s">
        <v>17</v>
      </c>
      <c r="N11" s="2">
        <v>1</v>
      </c>
      <c r="O11" s="2" t="s">
        <v>18</v>
      </c>
      <c r="P11" s="5"/>
    </row>
    <row r="12" spans="1:14" ht="25.5">
      <c r="A12" s="2" t="s">
        <v>10</v>
      </c>
      <c r="B12" s="3">
        <v>5</v>
      </c>
      <c r="C12" s="2">
        <v>1</v>
      </c>
      <c r="D12" s="2">
        <v>1</v>
      </c>
      <c r="E12" s="2">
        <v>2</v>
      </c>
      <c r="F12" s="2">
        <v>1</v>
      </c>
      <c r="G12" s="2">
        <v>1</v>
      </c>
      <c r="I12" s="2">
        <v>1</v>
      </c>
      <c r="J12" s="2">
        <v>1</v>
      </c>
      <c r="K12" s="2">
        <v>1</v>
      </c>
      <c r="L12" s="2">
        <v>1</v>
      </c>
      <c r="M12" s="2" t="s">
        <v>19</v>
      </c>
      <c r="N12" s="2">
        <v>1</v>
      </c>
    </row>
    <row r="13" spans="1:17" s="5" customFormat="1" ht="24" customHeight="1">
      <c r="A13" s="5" t="s">
        <v>12</v>
      </c>
      <c r="B13" s="6"/>
      <c r="C13" s="5">
        <f>AVERAGE(C8:C12)</f>
        <v>1.2</v>
      </c>
      <c r="D13" s="5">
        <f aca="true" t="shared" si="0" ref="D13:L13">AVERAGE(D8:D12)</f>
        <v>1.4</v>
      </c>
      <c r="E13" s="5">
        <f t="shared" si="0"/>
        <v>1.8</v>
      </c>
      <c r="F13" s="5">
        <f t="shared" si="0"/>
        <v>1.4</v>
      </c>
      <c r="G13" s="5">
        <f t="shared" si="0"/>
        <v>1.4</v>
      </c>
      <c r="H13" s="7"/>
      <c r="I13" s="5">
        <f t="shared" si="0"/>
        <v>1.2</v>
      </c>
      <c r="J13" s="5">
        <f t="shared" si="0"/>
        <v>1.2</v>
      </c>
      <c r="K13" s="5">
        <f t="shared" si="0"/>
        <v>1.4</v>
      </c>
      <c r="L13" s="5">
        <f t="shared" si="0"/>
        <v>1.2</v>
      </c>
      <c r="N13" s="5">
        <f>AVERAGE(N8:N12)</f>
        <v>1.4</v>
      </c>
      <c r="P13" s="5">
        <f>AVERAGE(C13:N13)</f>
        <v>1.3599999999999999</v>
      </c>
      <c r="Q13" s="12">
        <v>2</v>
      </c>
    </row>
    <row r="14" spans="2:17" s="4" customFormat="1" ht="12.75">
      <c r="B14" s="9"/>
      <c r="P14" s="7"/>
      <c r="Q14" s="14"/>
    </row>
    <row r="15" spans="1:16" ht="25.5">
      <c r="A15" s="2" t="s">
        <v>20</v>
      </c>
      <c r="B15" s="3">
        <v>1</v>
      </c>
      <c r="C15" s="2">
        <v>1</v>
      </c>
      <c r="D15" s="2">
        <v>1</v>
      </c>
      <c r="E15" s="2">
        <v>2</v>
      </c>
      <c r="F15" s="2">
        <v>1</v>
      </c>
      <c r="G15" s="2">
        <v>1</v>
      </c>
      <c r="I15" s="2">
        <v>2</v>
      </c>
      <c r="J15" s="2">
        <v>2</v>
      </c>
      <c r="K15" s="2">
        <v>3</v>
      </c>
      <c r="L15" s="2">
        <v>1</v>
      </c>
      <c r="M15" s="2" t="s">
        <v>21</v>
      </c>
      <c r="N15" s="2">
        <v>1</v>
      </c>
      <c r="O15" s="2" t="s">
        <v>22</v>
      </c>
      <c r="P15" s="5"/>
    </row>
    <row r="16" spans="1:16" ht="12.75">
      <c r="A16" s="2" t="s">
        <v>20</v>
      </c>
      <c r="B16" s="3">
        <v>2</v>
      </c>
      <c r="C16" s="2">
        <v>1</v>
      </c>
      <c r="D16" s="2">
        <v>1</v>
      </c>
      <c r="E16" s="2">
        <v>2</v>
      </c>
      <c r="F16" s="2">
        <v>1</v>
      </c>
      <c r="G16" s="2">
        <v>1</v>
      </c>
      <c r="I16" s="2">
        <v>1</v>
      </c>
      <c r="J16" s="2">
        <v>1</v>
      </c>
      <c r="K16" s="2">
        <v>1</v>
      </c>
      <c r="L16" s="2">
        <v>1</v>
      </c>
      <c r="P16" s="5"/>
    </row>
    <row r="17" spans="1:16" ht="25.5">
      <c r="A17" s="2" t="s">
        <v>20</v>
      </c>
      <c r="B17" s="3">
        <v>3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I17" s="2">
        <v>1</v>
      </c>
      <c r="J17" s="2">
        <v>1</v>
      </c>
      <c r="K17" s="2">
        <v>1</v>
      </c>
      <c r="L17" s="2">
        <v>1</v>
      </c>
      <c r="M17" s="2" t="s">
        <v>19</v>
      </c>
      <c r="N17" s="2">
        <v>1</v>
      </c>
      <c r="O17" s="2" t="s">
        <v>23</v>
      </c>
      <c r="P17" s="5"/>
    </row>
    <row r="18" spans="1:16" ht="12.75">
      <c r="A18" s="2" t="s">
        <v>20</v>
      </c>
      <c r="B18" s="3">
        <v>4</v>
      </c>
      <c r="C18" s="2">
        <v>1</v>
      </c>
      <c r="D18" s="2">
        <v>1</v>
      </c>
      <c r="E18" s="2">
        <v>2</v>
      </c>
      <c r="F18" s="2">
        <v>2</v>
      </c>
      <c r="G18" s="2">
        <v>1</v>
      </c>
      <c r="I18" s="2">
        <v>1</v>
      </c>
      <c r="J18" s="2">
        <v>1</v>
      </c>
      <c r="K18" s="2">
        <v>2</v>
      </c>
      <c r="L18" s="2">
        <v>1</v>
      </c>
      <c r="M18" s="2" t="s">
        <v>24</v>
      </c>
      <c r="N18" s="2">
        <v>1</v>
      </c>
      <c r="O18" s="2" t="s">
        <v>25</v>
      </c>
      <c r="P18" s="5"/>
    </row>
    <row r="19" spans="1:16" ht="12.75">
      <c r="A19" s="2" t="s">
        <v>20</v>
      </c>
      <c r="B19" s="3">
        <v>5</v>
      </c>
      <c r="C19" s="2">
        <v>1</v>
      </c>
      <c r="D19" s="2">
        <v>1</v>
      </c>
      <c r="E19" s="2">
        <v>2</v>
      </c>
      <c r="F19" s="2">
        <v>1</v>
      </c>
      <c r="G19" s="2">
        <v>1</v>
      </c>
      <c r="I19" s="2">
        <v>1</v>
      </c>
      <c r="J19" s="2">
        <v>1</v>
      </c>
      <c r="K19" s="2">
        <v>1</v>
      </c>
      <c r="L19" s="2">
        <v>1</v>
      </c>
      <c r="N19" s="2">
        <v>1</v>
      </c>
      <c r="P19" s="5"/>
    </row>
    <row r="20" spans="1:16" ht="25.5">
      <c r="A20" s="2" t="s">
        <v>20</v>
      </c>
      <c r="B20" s="3">
        <v>6</v>
      </c>
      <c r="C20" s="2">
        <v>1</v>
      </c>
      <c r="D20" s="2">
        <v>1</v>
      </c>
      <c r="E20" s="2">
        <v>3</v>
      </c>
      <c r="F20" s="2">
        <v>3</v>
      </c>
      <c r="G20" s="2">
        <v>2</v>
      </c>
      <c r="I20" s="2">
        <v>2</v>
      </c>
      <c r="J20" s="2">
        <v>2</v>
      </c>
      <c r="K20" s="2">
        <v>3</v>
      </c>
      <c r="L20" s="2">
        <v>2</v>
      </c>
      <c r="M20" s="2" t="s">
        <v>26</v>
      </c>
      <c r="N20" s="2">
        <v>2</v>
      </c>
      <c r="O20" s="2" t="s">
        <v>27</v>
      </c>
      <c r="P20" s="2" t="str">
        <f>A20</f>
        <v>Jacob</v>
      </c>
    </row>
    <row r="21" spans="1:17" s="5" customFormat="1" ht="24" customHeight="1">
      <c r="A21" s="5" t="s">
        <v>12</v>
      </c>
      <c r="B21" s="6"/>
      <c r="C21" s="5">
        <f>AVERAGE(C15:C20)</f>
        <v>1</v>
      </c>
      <c r="D21" s="5">
        <f>AVERAGE(D15:D20)</f>
        <v>1</v>
      </c>
      <c r="E21" s="5">
        <f>AVERAGE(E15:E20)</f>
        <v>2</v>
      </c>
      <c r="F21" s="5">
        <f>AVERAGE(F15:F20)</f>
        <v>1.5</v>
      </c>
      <c r="G21" s="5">
        <f>AVERAGE(G15:G20)</f>
        <v>1.1666666666666667</v>
      </c>
      <c r="H21" s="7"/>
      <c r="I21" s="5">
        <f>AVERAGE(I15:I20)</f>
        <v>1.3333333333333333</v>
      </c>
      <c r="J21" s="5">
        <f>AVERAGE(J15:J20)</f>
        <v>1.3333333333333333</v>
      </c>
      <c r="K21" s="5">
        <f>AVERAGE(K15:K20)</f>
        <v>1.8333333333333333</v>
      </c>
      <c r="L21" s="5">
        <f>AVERAGE(L15:L20)</f>
        <v>1.1666666666666667</v>
      </c>
      <c r="N21" s="5">
        <f>AVERAGE(N15:N20)</f>
        <v>1.2</v>
      </c>
      <c r="P21" s="5">
        <f>AVERAGE(C21:N21)</f>
        <v>1.3533333333333333</v>
      </c>
      <c r="Q21" s="12">
        <v>3</v>
      </c>
    </row>
    <row r="22" spans="2:17" s="4" customFormat="1" ht="12.75">
      <c r="B22" s="9"/>
      <c r="P22" s="7"/>
      <c r="Q22" s="14"/>
    </row>
    <row r="23" spans="1:16" ht="12.75">
      <c r="A23" s="2" t="s">
        <v>28</v>
      </c>
      <c r="B23" s="3">
        <v>1</v>
      </c>
      <c r="C23" s="2">
        <v>2</v>
      </c>
      <c r="D23" s="2">
        <v>2</v>
      </c>
      <c r="E23" s="2">
        <v>1</v>
      </c>
      <c r="F23" s="2">
        <v>1</v>
      </c>
      <c r="G23" s="2">
        <v>1</v>
      </c>
      <c r="I23" s="2">
        <v>2</v>
      </c>
      <c r="J23" s="2">
        <v>2</v>
      </c>
      <c r="K23" s="2">
        <v>2</v>
      </c>
      <c r="L23" s="2">
        <v>1</v>
      </c>
      <c r="N23" s="2">
        <v>1</v>
      </c>
      <c r="P23" s="5"/>
    </row>
    <row r="24" spans="1:16" ht="25.5">
      <c r="A24" s="2" t="s">
        <v>28</v>
      </c>
      <c r="B24" s="3">
        <v>2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I24" s="2">
        <v>1</v>
      </c>
      <c r="J24" s="2">
        <v>1</v>
      </c>
      <c r="K24" s="2">
        <v>1</v>
      </c>
      <c r="L24" s="2">
        <v>1</v>
      </c>
      <c r="M24" s="2" t="s">
        <v>29</v>
      </c>
      <c r="N24" s="2">
        <v>1</v>
      </c>
      <c r="P24" s="5"/>
    </row>
    <row r="25" spans="1:16" ht="12.75">
      <c r="A25" s="2" t="s">
        <v>28</v>
      </c>
      <c r="B25" s="3">
        <v>3</v>
      </c>
      <c r="C25" s="2">
        <v>2</v>
      </c>
      <c r="D25" s="2">
        <v>1</v>
      </c>
      <c r="E25" s="2">
        <v>1</v>
      </c>
      <c r="F25" s="2">
        <v>2</v>
      </c>
      <c r="G25" s="2">
        <v>1</v>
      </c>
      <c r="I25" s="2">
        <v>3</v>
      </c>
      <c r="J25" s="2">
        <v>2</v>
      </c>
      <c r="K25" s="2">
        <v>3</v>
      </c>
      <c r="L25" s="2">
        <v>1</v>
      </c>
      <c r="M25" s="2" t="s">
        <v>30</v>
      </c>
      <c r="N25" s="2">
        <v>2</v>
      </c>
      <c r="P25" s="5"/>
    </row>
    <row r="26" spans="1:16" ht="25.5">
      <c r="A26" s="2" t="s">
        <v>28</v>
      </c>
      <c r="B26" s="3">
        <v>4</v>
      </c>
      <c r="C26" s="2">
        <v>4</v>
      </c>
      <c r="D26" s="2">
        <v>3</v>
      </c>
      <c r="E26" s="2">
        <v>3</v>
      </c>
      <c r="F26" s="2">
        <v>2</v>
      </c>
      <c r="G26" s="2">
        <v>3</v>
      </c>
      <c r="I26" s="2">
        <v>4</v>
      </c>
      <c r="J26" s="2">
        <v>3</v>
      </c>
      <c r="K26" s="2">
        <v>3</v>
      </c>
      <c r="L26" s="2">
        <v>4</v>
      </c>
      <c r="M26" s="2" t="s">
        <v>31</v>
      </c>
      <c r="N26" s="2">
        <v>4</v>
      </c>
      <c r="P26" s="5"/>
    </row>
    <row r="27" spans="1:16" ht="25.5">
      <c r="A27" s="2" t="s">
        <v>28</v>
      </c>
      <c r="B27" s="3">
        <v>5</v>
      </c>
      <c r="C27" s="2">
        <v>2</v>
      </c>
      <c r="D27" s="2">
        <v>3</v>
      </c>
      <c r="E27" s="2">
        <v>1</v>
      </c>
      <c r="F27" s="2">
        <v>2</v>
      </c>
      <c r="G27" s="2">
        <v>1</v>
      </c>
      <c r="I27" s="2">
        <v>4</v>
      </c>
      <c r="J27" s="2">
        <v>4</v>
      </c>
      <c r="K27" s="2">
        <v>4</v>
      </c>
      <c r="L27" s="2">
        <v>4</v>
      </c>
      <c r="M27" s="2" t="s">
        <v>32</v>
      </c>
      <c r="N27" s="2">
        <v>3</v>
      </c>
      <c r="P27" s="5"/>
    </row>
    <row r="28" spans="1:17" s="5" customFormat="1" ht="24" customHeight="1">
      <c r="A28" s="5" t="s">
        <v>12</v>
      </c>
      <c r="B28" s="6"/>
      <c r="C28" s="5">
        <f>AVERAGE(C23:C27)</f>
        <v>2.2</v>
      </c>
      <c r="D28" s="5">
        <f aca="true" t="shared" si="1" ref="D28:I28">AVERAGE(D23:D27)</f>
        <v>2</v>
      </c>
      <c r="E28" s="5">
        <f t="shared" si="1"/>
        <v>1.4</v>
      </c>
      <c r="F28" s="5">
        <f t="shared" si="1"/>
        <v>1.6</v>
      </c>
      <c r="G28" s="5">
        <f t="shared" si="1"/>
        <v>1.4</v>
      </c>
      <c r="H28" s="7"/>
      <c r="I28" s="5">
        <f t="shared" si="1"/>
        <v>2.8</v>
      </c>
      <c r="J28" s="5">
        <f>AVERAGE(J23:J27)</f>
        <v>2.4</v>
      </c>
      <c r="K28" s="5">
        <f>AVERAGE(K23:K27)</f>
        <v>2.6</v>
      </c>
      <c r="L28" s="5">
        <f>AVERAGE(L23:L27)</f>
        <v>2.2</v>
      </c>
      <c r="N28" s="5">
        <f>AVERAGE(N23:N27)</f>
        <v>2.2</v>
      </c>
      <c r="P28" s="5">
        <f>AVERAGE(C28:N28)</f>
        <v>2.0799999999999996</v>
      </c>
      <c r="Q28" s="12">
        <v>4</v>
      </c>
    </row>
    <row r="29" spans="2:17" s="4" customFormat="1" ht="12.75">
      <c r="B29" s="9"/>
      <c r="P29" s="7"/>
      <c r="Q29" s="14"/>
    </row>
    <row r="30" spans="1:16" ht="25.5">
      <c r="A30" s="2" t="s">
        <v>33</v>
      </c>
      <c r="B30" s="3">
        <v>1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I30" s="2">
        <v>1</v>
      </c>
      <c r="J30" s="2">
        <v>1</v>
      </c>
      <c r="K30" s="2">
        <v>1</v>
      </c>
      <c r="L30" s="2">
        <v>1</v>
      </c>
      <c r="M30" s="2" t="s">
        <v>34</v>
      </c>
      <c r="N30" s="2">
        <v>1</v>
      </c>
      <c r="O30" s="2" t="s">
        <v>35</v>
      </c>
      <c r="P30" s="5"/>
    </row>
    <row r="31" spans="1:16" ht="25.5">
      <c r="A31" s="2" t="s">
        <v>33</v>
      </c>
      <c r="B31" s="3">
        <v>2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I31" s="2">
        <v>1</v>
      </c>
      <c r="J31" s="2">
        <v>1</v>
      </c>
      <c r="K31" s="2">
        <v>1</v>
      </c>
      <c r="L31" s="2">
        <v>1</v>
      </c>
      <c r="M31" s="2" t="s">
        <v>36</v>
      </c>
      <c r="N31" s="2">
        <v>1</v>
      </c>
      <c r="O31" s="2" t="s">
        <v>37</v>
      </c>
      <c r="P31" s="5"/>
    </row>
    <row r="32" spans="1:16" ht="12.75">
      <c r="A32" s="2" t="s">
        <v>33</v>
      </c>
      <c r="B32" s="3">
        <v>3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I32" s="2">
        <v>1</v>
      </c>
      <c r="J32" s="2">
        <v>1</v>
      </c>
      <c r="K32" s="2">
        <v>2</v>
      </c>
      <c r="L32" s="2">
        <v>1</v>
      </c>
      <c r="M32" s="2" t="s">
        <v>38</v>
      </c>
      <c r="N32" s="2">
        <v>1</v>
      </c>
      <c r="O32" s="2" t="s">
        <v>14</v>
      </c>
      <c r="P32" s="5"/>
    </row>
    <row r="33" spans="1:16" ht="25.5">
      <c r="A33" s="2" t="s">
        <v>33</v>
      </c>
      <c r="B33" s="3">
        <v>4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I33" s="2">
        <v>1</v>
      </c>
      <c r="J33" s="2">
        <v>2</v>
      </c>
      <c r="K33" s="2">
        <v>1</v>
      </c>
      <c r="L33" s="2">
        <v>2</v>
      </c>
      <c r="M33" s="2" t="s">
        <v>39</v>
      </c>
      <c r="N33" s="2">
        <v>1</v>
      </c>
      <c r="O33" s="2" t="s">
        <v>40</v>
      </c>
      <c r="P33" s="5"/>
    </row>
    <row r="34" spans="1:16" ht="25.5">
      <c r="A34" s="2" t="s">
        <v>33</v>
      </c>
      <c r="B34" s="3">
        <v>5</v>
      </c>
      <c r="C34" s="2">
        <v>1</v>
      </c>
      <c r="D34" s="2">
        <v>2</v>
      </c>
      <c r="E34" s="2">
        <v>1</v>
      </c>
      <c r="F34" s="2">
        <v>1</v>
      </c>
      <c r="G34" s="2">
        <v>1</v>
      </c>
      <c r="I34" s="2">
        <v>1</v>
      </c>
      <c r="J34" s="2">
        <v>1</v>
      </c>
      <c r="K34" s="2">
        <v>2</v>
      </c>
      <c r="L34" s="2">
        <v>1</v>
      </c>
      <c r="M34" s="2" t="s">
        <v>41</v>
      </c>
      <c r="N34" s="2">
        <v>1</v>
      </c>
      <c r="O34" s="2" t="s">
        <v>42</v>
      </c>
      <c r="P34" s="5"/>
    </row>
    <row r="35" spans="1:16" ht="25.5">
      <c r="A35" s="2" t="s">
        <v>33</v>
      </c>
      <c r="B35" s="3">
        <v>6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I35" s="2">
        <v>1</v>
      </c>
      <c r="J35" s="2">
        <v>1</v>
      </c>
      <c r="K35" s="2">
        <v>1</v>
      </c>
      <c r="L35" s="2">
        <v>1</v>
      </c>
      <c r="M35" s="2" t="s">
        <v>43</v>
      </c>
      <c r="N35" s="2">
        <v>1</v>
      </c>
      <c r="O35" s="2" t="s">
        <v>44</v>
      </c>
      <c r="P35" s="5"/>
    </row>
    <row r="36" spans="1:16" ht="25.5">
      <c r="A36" s="2" t="s">
        <v>33</v>
      </c>
      <c r="B36" s="3">
        <v>7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I36" s="2">
        <v>1</v>
      </c>
      <c r="J36" s="2">
        <v>1</v>
      </c>
      <c r="K36" s="2">
        <v>1</v>
      </c>
      <c r="L36" s="2">
        <v>1</v>
      </c>
      <c r="M36" s="2" t="s">
        <v>45</v>
      </c>
      <c r="N36" s="2">
        <v>1</v>
      </c>
      <c r="O36" s="2" t="s">
        <v>46</v>
      </c>
      <c r="P36" s="5"/>
    </row>
    <row r="37" spans="1:17" s="5" customFormat="1" ht="24" customHeight="1">
      <c r="A37" s="5" t="s">
        <v>12</v>
      </c>
      <c r="B37" s="6"/>
      <c r="C37" s="5">
        <f>AVERAGE(C30:C36)</f>
        <v>1</v>
      </c>
      <c r="D37" s="5">
        <f aca="true" t="shared" si="2" ref="D37:J37">AVERAGE(D30:D36)</f>
        <v>1.1428571428571428</v>
      </c>
      <c r="E37" s="5">
        <f t="shared" si="2"/>
        <v>1</v>
      </c>
      <c r="F37" s="5">
        <f t="shared" si="2"/>
        <v>1</v>
      </c>
      <c r="G37" s="5">
        <f t="shared" si="2"/>
        <v>1</v>
      </c>
      <c r="H37" s="7"/>
      <c r="I37" s="5">
        <f t="shared" si="2"/>
        <v>1</v>
      </c>
      <c r="J37" s="5">
        <f t="shared" si="2"/>
        <v>1.1428571428571428</v>
      </c>
      <c r="K37" s="5">
        <f>AVERAGE(K30:K36)</f>
        <v>1.2857142857142858</v>
      </c>
      <c r="L37" s="5">
        <f>AVERAGE(L30:L36)</f>
        <v>1.1428571428571428</v>
      </c>
      <c r="N37" s="5">
        <f>AVERAGE(N30:N36)</f>
        <v>1</v>
      </c>
      <c r="P37" s="5">
        <f>AVERAGE(C37:N37)</f>
        <v>1.0714285714285714</v>
      </c>
      <c r="Q37" s="12">
        <v>5</v>
      </c>
    </row>
    <row r="38" spans="2:17" s="4" customFormat="1" ht="12.75">
      <c r="B38" s="9"/>
      <c r="P38" s="7"/>
      <c r="Q38" s="14"/>
    </row>
    <row r="39" spans="1:16" ht="12.75">
      <c r="A39" s="2" t="s">
        <v>47</v>
      </c>
      <c r="B39" s="3">
        <v>1</v>
      </c>
      <c r="C39" s="2">
        <v>3</v>
      </c>
      <c r="D39" s="2">
        <v>2</v>
      </c>
      <c r="E39" s="2">
        <v>1</v>
      </c>
      <c r="F39" s="2">
        <v>1</v>
      </c>
      <c r="G39" s="2">
        <v>1</v>
      </c>
      <c r="I39" s="2">
        <v>3</v>
      </c>
      <c r="J39" s="2">
        <v>3</v>
      </c>
      <c r="K39" s="2">
        <v>1</v>
      </c>
      <c r="L39" s="2">
        <v>2</v>
      </c>
      <c r="M39" s="2" t="s">
        <v>48</v>
      </c>
      <c r="N39" s="2">
        <v>2</v>
      </c>
      <c r="O39" s="2" t="s">
        <v>49</v>
      </c>
      <c r="P39" s="5"/>
    </row>
    <row r="40" spans="1:16" ht="12.75">
      <c r="A40" s="2" t="s">
        <v>47</v>
      </c>
      <c r="B40" s="3">
        <v>2</v>
      </c>
      <c r="C40" s="2">
        <v>3</v>
      </c>
      <c r="D40" s="2">
        <v>3</v>
      </c>
      <c r="E40" s="2">
        <v>3</v>
      </c>
      <c r="F40" s="2">
        <v>2</v>
      </c>
      <c r="G40" s="2">
        <v>2</v>
      </c>
      <c r="I40" s="2">
        <v>2</v>
      </c>
      <c r="J40" s="2">
        <v>2</v>
      </c>
      <c r="K40" s="2">
        <v>3</v>
      </c>
      <c r="L40" s="2">
        <v>2</v>
      </c>
      <c r="M40" s="2" t="s">
        <v>50</v>
      </c>
      <c r="N40" s="2">
        <v>2</v>
      </c>
      <c r="P40" s="5"/>
    </row>
    <row r="41" spans="1:16" ht="12.75">
      <c r="A41" s="2" t="s">
        <v>47</v>
      </c>
      <c r="B41" s="3">
        <v>3</v>
      </c>
      <c r="C41" s="2">
        <v>3</v>
      </c>
      <c r="D41" s="2">
        <v>2</v>
      </c>
      <c r="E41" s="2">
        <v>1</v>
      </c>
      <c r="F41" s="2">
        <v>2</v>
      </c>
      <c r="G41" s="2">
        <v>1</v>
      </c>
      <c r="I41" s="2">
        <v>3</v>
      </c>
      <c r="J41" s="2">
        <v>3</v>
      </c>
      <c r="K41" s="2">
        <v>3</v>
      </c>
      <c r="L41" s="2">
        <v>2</v>
      </c>
      <c r="M41" s="2" t="s">
        <v>51</v>
      </c>
      <c r="N41" s="2">
        <v>2</v>
      </c>
      <c r="O41" s="2" t="s">
        <v>52</v>
      </c>
      <c r="P41" s="5"/>
    </row>
    <row r="42" spans="1:16" ht="25.5">
      <c r="A42" s="2" t="s">
        <v>47</v>
      </c>
      <c r="B42" s="3">
        <v>4</v>
      </c>
      <c r="C42" s="2">
        <v>3</v>
      </c>
      <c r="D42" s="2">
        <v>2</v>
      </c>
      <c r="E42" s="2">
        <v>2</v>
      </c>
      <c r="F42" s="2">
        <v>2</v>
      </c>
      <c r="G42" s="2">
        <v>1</v>
      </c>
      <c r="I42" s="2">
        <v>3</v>
      </c>
      <c r="J42" s="2">
        <v>3</v>
      </c>
      <c r="K42" s="2">
        <v>3</v>
      </c>
      <c r="L42" s="2">
        <v>3</v>
      </c>
      <c r="M42" s="2" t="s">
        <v>53</v>
      </c>
      <c r="N42" s="2">
        <v>3</v>
      </c>
      <c r="P42" s="5"/>
    </row>
    <row r="43" spans="1:16" ht="12.75">
      <c r="A43" s="2" t="s">
        <v>47</v>
      </c>
      <c r="B43" s="3">
        <v>5</v>
      </c>
      <c r="C43" s="2">
        <v>2</v>
      </c>
      <c r="D43" s="2">
        <v>2</v>
      </c>
      <c r="E43" s="2">
        <v>2</v>
      </c>
      <c r="F43" s="2">
        <v>1</v>
      </c>
      <c r="G43" s="2">
        <v>2</v>
      </c>
      <c r="I43" s="2">
        <v>3</v>
      </c>
      <c r="J43" s="2">
        <v>3</v>
      </c>
      <c r="K43" s="2">
        <v>2</v>
      </c>
      <c r="L43" s="2">
        <v>4</v>
      </c>
      <c r="M43" s="2" t="s">
        <v>54</v>
      </c>
      <c r="N43" s="2">
        <v>2</v>
      </c>
      <c r="P43" s="5"/>
    </row>
    <row r="44" spans="1:16" ht="25.5">
      <c r="A44" s="2" t="s">
        <v>47</v>
      </c>
      <c r="B44" s="3">
        <v>6</v>
      </c>
      <c r="C44" s="2">
        <v>1</v>
      </c>
      <c r="D44" s="2">
        <v>2</v>
      </c>
      <c r="E44" s="2">
        <v>1</v>
      </c>
      <c r="F44" s="2">
        <v>2</v>
      </c>
      <c r="G44" s="2">
        <v>1</v>
      </c>
      <c r="I44" s="2">
        <v>3</v>
      </c>
      <c r="J44" s="2">
        <v>2</v>
      </c>
      <c r="K44" s="2">
        <v>2</v>
      </c>
      <c r="L44" s="2">
        <v>2</v>
      </c>
      <c r="M44" s="2" t="s">
        <v>55</v>
      </c>
      <c r="N44" s="2">
        <v>1</v>
      </c>
      <c r="O44" s="2" t="s">
        <v>56</v>
      </c>
      <c r="P44" s="5"/>
    </row>
    <row r="45" spans="1:16" ht="38.25">
      <c r="A45" s="2" t="s">
        <v>47</v>
      </c>
      <c r="B45" s="3">
        <v>7</v>
      </c>
      <c r="C45" s="2">
        <v>1</v>
      </c>
      <c r="D45" s="2">
        <v>2</v>
      </c>
      <c r="E45" s="2">
        <v>1</v>
      </c>
      <c r="F45" s="2">
        <v>1</v>
      </c>
      <c r="G45" s="2">
        <v>1</v>
      </c>
      <c r="I45" s="2">
        <v>2</v>
      </c>
      <c r="J45" s="2">
        <v>2</v>
      </c>
      <c r="K45" s="2">
        <v>2</v>
      </c>
      <c r="L45" s="2">
        <v>1</v>
      </c>
      <c r="M45" s="2" t="s">
        <v>57</v>
      </c>
      <c r="N45" s="2">
        <v>1</v>
      </c>
      <c r="O45" s="2" t="s">
        <v>58</v>
      </c>
      <c r="P45" s="5"/>
    </row>
    <row r="46" spans="1:17" s="5" customFormat="1" ht="24" customHeight="1">
      <c r="A46" s="5" t="s">
        <v>12</v>
      </c>
      <c r="B46" s="6"/>
      <c r="C46" s="5">
        <f>AVERAGE(C39:C45)</f>
        <v>2.2857142857142856</v>
      </c>
      <c r="D46" s="5">
        <f>AVERAGE(D39:D45)</f>
        <v>2.142857142857143</v>
      </c>
      <c r="E46" s="5">
        <f>AVERAGE(E39:E45)</f>
        <v>1.5714285714285714</v>
      </c>
      <c r="F46" s="5">
        <f>AVERAGE(F39:F45)</f>
        <v>1.5714285714285714</v>
      </c>
      <c r="G46" s="5">
        <f>AVERAGE(G39:G45)</f>
        <v>1.2857142857142858</v>
      </c>
      <c r="H46" s="7"/>
      <c r="I46" s="5">
        <f>AVERAGE(I39:I45)</f>
        <v>2.7142857142857144</v>
      </c>
      <c r="J46" s="5">
        <f>AVERAGE(J39:J45)</f>
        <v>2.5714285714285716</v>
      </c>
      <c r="K46" s="5">
        <f>AVERAGE(K39:K45)</f>
        <v>2.2857142857142856</v>
      </c>
      <c r="L46" s="5">
        <f>AVERAGE(L39:L45)</f>
        <v>2.2857142857142856</v>
      </c>
      <c r="N46" s="5">
        <f>AVERAGE(N39:N45)</f>
        <v>1.8571428571428572</v>
      </c>
      <c r="P46" s="5">
        <f>AVERAGE(C46:N46)</f>
        <v>2.0571428571428574</v>
      </c>
      <c r="Q46" s="12">
        <v>6</v>
      </c>
    </row>
    <row r="47" spans="2:17" s="4" customFormat="1" ht="12.75">
      <c r="B47" s="9"/>
      <c r="P47" s="7"/>
      <c r="Q47" s="14"/>
    </row>
    <row r="48" spans="1:16" ht="12.75">
      <c r="A48" s="2" t="s">
        <v>59</v>
      </c>
      <c r="B48" s="3">
        <v>1</v>
      </c>
      <c r="C48" s="2">
        <v>2</v>
      </c>
      <c r="D48" s="2">
        <v>1</v>
      </c>
      <c r="E48" s="2">
        <v>2</v>
      </c>
      <c r="F48" s="2">
        <v>3</v>
      </c>
      <c r="G48" s="2">
        <v>2</v>
      </c>
      <c r="I48" s="2">
        <v>2</v>
      </c>
      <c r="J48" s="2">
        <v>2</v>
      </c>
      <c r="K48" s="2">
        <v>3</v>
      </c>
      <c r="L48" s="2">
        <v>1</v>
      </c>
      <c r="M48" s="2" t="s">
        <v>30</v>
      </c>
      <c r="N48" s="2">
        <v>2</v>
      </c>
      <c r="P48" s="5"/>
    </row>
    <row r="49" spans="1:16" ht="12.75">
      <c r="A49" s="2" t="s">
        <v>59</v>
      </c>
      <c r="B49" s="3">
        <v>2</v>
      </c>
      <c r="C49" s="2">
        <v>3</v>
      </c>
      <c r="D49" s="2">
        <v>1</v>
      </c>
      <c r="E49" s="2">
        <v>2</v>
      </c>
      <c r="F49" s="2">
        <v>2</v>
      </c>
      <c r="G49" s="2">
        <v>2</v>
      </c>
      <c r="I49" s="2">
        <v>2</v>
      </c>
      <c r="J49" s="2">
        <v>2</v>
      </c>
      <c r="K49" s="2">
        <v>3</v>
      </c>
      <c r="L49" s="2">
        <v>3</v>
      </c>
      <c r="M49" s="2" t="s">
        <v>60</v>
      </c>
      <c r="N49" s="2">
        <v>3</v>
      </c>
      <c r="P49" s="5"/>
    </row>
    <row r="50" spans="1:16" ht="12.75">
      <c r="A50" s="2" t="s">
        <v>59</v>
      </c>
      <c r="B50" s="3">
        <v>3</v>
      </c>
      <c r="C50" s="2">
        <v>1</v>
      </c>
      <c r="D50" s="2">
        <v>2</v>
      </c>
      <c r="E50" s="2">
        <v>1</v>
      </c>
      <c r="F50" s="2">
        <v>3</v>
      </c>
      <c r="G50" s="2">
        <v>1</v>
      </c>
      <c r="I50" s="2">
        <v>4</v>
      </c>
      <c r="J50" s="2">
        <v>4</v>
      </c>
      <c r="K50" s="2">
        <v>4</v>
      </c>
      <c r="L50" s="2">
        <v>4</v>
      </c>
      <c r="M50" s="2" t="s">
        <v>61</v>
      </c>
      <c r="N50" s="2">
        <v>2</v>
      </c>
      <c r="P50" s="5"/>
    </row>
    <row r="51" spans="1:17" s="5" customFormat="1" ht="24" customHeight="1">
      <c r="A51" s="5" t="s">
        <v>12</v>
      </c>
      <c r="B51" s="6"/>
      <c r="C51" s="5">
        <f>AVERAGE(C48:C50)</f>
        <v>2</v>
      </c>
      <c r="D51" s="5">
        <f aca="true" t="shared" si="3" ref="D51:I51">AVERAGE(D48:D50)</f>
        <v>1.3333333333333333</v>
      </c>
      <c r="E51" s="5">
        <f t="shared" si="3"/>
        <v>1.6666666666666667</v>
      </c>
      <c r="F51" s="5">
        <f t="shared" si="3"/>
        <v>2.6666666666666665</v>
      </c>
      <c r="G51" s="5">
        <f t="shared" si="3"/>
        <v>1.6666666666666667</v>
      </c>
      <c r="H51" s="7"/>
      <c r="I51" s="5">
        <f t="shared" si="3"/>
        <v>2.6666666666666665</v>
      </c>
      <c r="J51" s="5">
        <f>AVERAGE(J48:J50)</f>
        <v>2.6666666666666665</v>
      </c>
      <c r="K51" s="5">
        <f>AVERAGE(K48:K50)</f>
        <v>3.3333333333333335</v>
      </c>
      <c r="L51" s="5">
        <f>AVERAGE(L48:L50)</f>
        <v>2.6666666666666665</v>
      </c>
      <c r="N51" s="5">
        <f>AVERAGE(N48:N50)</f>
        <v>2.3333333333333335</v>
      </c>
      <c r="P51" s="5">
        <f>AVERAGE(C51:N51)</f>
        <v>2.3</v>
      </c>
      <c r="Q51" s="12">
        <v>7</v>
      </c>
    </row>
    <row r="52" spans="2:17" s="4" customFormat="1" ht="12.75">
      <c r="B52" s="9"/>
      <c r="P52" s="7"/>
      <c r="Q52" s="14"/>
    </row>
    <row r="53" spans="1:16" ht="25.5">
      <c r="A53" s="2" t="s">
        <v>62</v>
      </c>
      <c r="B53" s="3">
        <v>1</v>
      </c>
      <c r="C53" s="2">
        <v>1</v>
      </c>
      <c r="D53" s="2">
        <v>1</v>
      </c>
      <c r="E53" s="2">
        <v>2</v>
      </c>
      <c r="F53" s="2">
        <v>1</v>
      </c>
      <c r="G53" s="2">
        <v>1</v>
      </c>
      <c r="I53" s="2">
        <v>1</v>
      </c>
      <c r="J53" s="2">
        <v>3</v>
      </c>
      <c r="K53" s="2">
        <v>2</v>
      </c>
      <c r="L53" s="2">
        <v>1</v>
      </c>
      <c r="M53" s="2" t="s">
        <v>63</v>
      </c>
      <c r="N53" s="2">
        <v>1</v>
      </c>
      <c r="O53" s="2" t="s">
        <v>64</v>
      </c>
      <c r="P53" s="5"/>
    </row>
    <row r="54" spans="1:16" ht="12.75">
      <c r="A54" s="2" t="s">
        <v>62</v>
      </c>
      <c r="B54" s="3">
        <v>2</v>
      </c>
      <c r="C54" s="2">
        <v>2</v>
      </c>
      <c r="D54" s="2">
        <v>2</v>
      </c>
      <c r="E54" s="2">
        <v>1</v>
      </c>
      <c r="F54" s="2">
        <v>1</v>
      </c>
      <c r="G54" s="2">
        <v>2</v>
      </c>
      <c r="I54" s="2">
        <v>2</v>
      </c>
      <c r="J54" s="2">
        <v>3</v>
      </c>
      <c r="K54" s="2">
        <v>3</v>
      </c>
      <c r="L54" s="2">
        <v>2</v>
      </c>
      <c r="M54" s="2" t="s">
        <v>65</v>
      </c>
      <c r="N54" s="2">
        <v>2</v>
      </c>
      <c r="P54" s="5"/>
    </row>
    <row r="55" spans="1:16" ht="12.75">
      <c r="A55" s="2" t="s">
        <v>62</v>
      </c>
      <c r="B55" s="3">
        <v>3</v>
      </c>
      <c r="C55" s="2">
        <v>2</v>
      </c>
      <c r="D55" s="2">
        <v>1</v>
      </c>
      <c r="E55" s="2">
        <v>2</v>
      </c>
      <c r="F55" s="2">
        <v>3</v>
      </c>
      <c r="G55" s="2">
        <v>2</v>
      </c>
      <c r="I55" s="2">
        <v>2</v>
      </c>
      <c r="J55" s="2">
        <v>2</v>
      </c>
      <c r="K55" s="2">
        <v>1</v>
      </c>
      <c r="L55" s="2">
        <v>3</v>
      </c>
      <c r="N55" s="2">
        <v>2</v>
      </c>
      <c r="O55" s="2" t="s">
        <v>66</v>
      </c>
      <c r="P55" s="5"/>
    </row>
    <row r="56" spans="1:16" ht="12.75">
      <c r="A56" s="2" t="s">
        <v>62</v>
      </c>
      <c r="B56" s="3">
        <v>4</v>
      </c>
      <c r="C56" s="2">
        <v>2</v>
      </c>
      <c r="D56" s="2">
        <v>1</v>
      </c>
      <c r="E56" s="2">
        <v>2</v>
      </c>
      <c r="F56" s="2">
        <v>1</v>
      </c>
      <c r="G56" s="2">
        <v>2</v>
      </c>
      <c r="I56" s="2">
        <v>2</v>
      </c>
      <c r="J56" s="2">
        <v>2</v>
      </c>
      <c r="K56" s="2">
        <v>3</v>
      </c>
      <c r="L56" s="2">
        <v>2</v>
      </c>
      <c r="M56" s="2" t="s">
        <v>67</v>
      </c>
      <c r="N56" s="2">
        <v>2</v>
      </c>
      <c r="P56" s="5"/>
    </row>
    <row r="57" spans="1:16" ht="12.75">
      <c r="A57" s="2" t="s">
        <v>62</v>
      </c>
      <c r="B57" s="3">
        <v>5</v>
      </c>
      <c r="C57" s="2">
        <v>1</v>
      </c>
      <c r="D57" s="2">
        <v>2</v>
      </c>
      <c r="E57" s="2">
        <v>2</v>
      </c>
      <c r="F57" s="2">
        <v>1</v>
      </c>
      <c r="G57" s="2">
        <v>1</v>
      </c>
      <c r="I57" s="2">
        <v>2</v>
      </c>
      <c r="J57" s="2">
        <v>2</v>
      </c>
      <c r="K57" s="2">
        <v>3</v>
      </c>
      <c r="L57" s="2">
        <v>1</v>
      </c>
      <c r="M57" s="2" t="s">
        <v>68</v>
      </c>
      <c r="N57" s="2">
        <v>1</v>
      </c>
      <c r="P57" s="5"/>
    </row>
    <row r="58" spans="1:16" ht="12.75">
      <c r="A58" s="2" t="s">
        <v>62</v>
      </c>
      <c r="B58" s="3">
        <v>6</v>
      </c>
      <c r="C58" s="2">
        <v>1</v>
      </c>
      <c r="D58" s="2">
        <v>1</v>
      </c>
      <c r="E58" s="2">
        <v>1</v>
      </c>
      <c r="F58" s="2">
        <v>2</v>
      </c>
      <c r="G58" s="2">
        <v>1</v>
      </c>
      <c r="I58" s="2">
        <v>2</v>
      </c>
      <c r="J58" s="2">
        <v>1</v>
      </c>
      <c r="K58" s="2">
        <v>1</v>
      </c>
      <c r="L58" s="2">
        <v>1</v>
      </c>
      <c r="M58" s="2" t="s">
        <v>69</v>
      </c>
      <c r="N58" s="2">
        <v>1</v>
      </c>
      <c r="O58" s="2" t="s">
        <v>70</v>
      </c>
      <c r="P58" s="5"/>
    </row>
    <row r="59" spans="1:16" ht="12.75">
      <c r="A59" s="2" t="s">
        <v>62</v>
      </c>
      <c r="B59" s="3">
        <v>7</v>
      </c>
      <c r="C59" s="2">
        <v>2</v>
      </c>
      <c r="D59" s="2">
        <v>1</v>
      </c>
      <c r="E59" s="2">
        <v>2</v>
      </c>
      <c r="F59" s="2">
        <v>2</v>
      </c>
      <c r="G59" s="2">
        <v>2</v>
      </c>
      <c r="I59" s="2">
        <v>2</v>
      </c>
      <c r="J59" s="2">
        <v>3</v>
      </c>
      <c r="K59" s="2">
        <v>2</v>
      </c>
      <c r="L59" s="2">
        <v>2</v>
      </c>
      <c r="M59" s="2" t="s">
        <v>71</v>
      </c>
      <c r="N59" s="2">
        <v>2</v>
      </c>
      <c r="O59" s="2" t="s">
        <v>72</v>
      </c>
      <c r="P59" s="5"/>
    </row>
    <row r="60" spans="1:16" ht="25.5">
      <c r="A60" s="2" t="s">
        <v>62</v>
      </c>
      <c r="B60" s="3">
        <v>8</v>
      </c>
      <c r="C60" s="2">
        <v>2</v>
      </c>
      <c r="D60" s="2">
        <v>1</v>
      </c>
      <c r="E60" s="2">
        <v>1</v>
      </c>
      <c r="F60" s="2">
        <v>1</v>
      </c>
      <c r="G60" s="2">
        <v>2</v>
      </c>
      <c r="I60" s="2">
        <v>1</v>
      </c>
      <c r="J60" s="2">
        <v>1</v>
      </c>
      <c r="K60" s="2">
        <v>2</v>
      </c>
      <c r="L60" s="2">
        <v>1</v>
      </c>
      <c r="M60" s="2" t="s">
        <v>73</v>
      </c>
      <c r="N60" s="2">
        <v>1</v>
      </c>
      <c r="O60" s="2" t="s">
        <v>74</v>
      </c>
      <c r="P60" s="5"/>
    </row>
    <row r="61" spans="1:16" ht="12.75">
      <c r="A61" s="2" t="s">
        <v>62</v>
      </c>
      <c r="B61" s="3">
        <v>9</v>
      </c>
      <c r="C61" s="2">
        <v>1</v>
      </c>
      <c r="D61" s="2">
        <v>2</v>
      </c>
      <c r="E61" s="2">
        <v>1</v>
      </c>
      <c r="F61" s="2">
        <v>2</v>
      </c>
      <c r="G61" s="2">
        <v>2</v>
      </c>
      <c r="I61" s="2">
        <v>2</v>
      </c>
      <c r="J61" s="2">
        <v>1</v>
      </c>
      <c r="K61" s="2">
        <v>1</v>
      </c>
      <c r="L61" s="2">
        <v>1</v>
      </c>
      <c r="M61" s="2" t="s">
        <v>75</v>
      </c>
      <c r="N61" s="2">
        <v>2</v>
      </c>
      <c r="P61" s="5"/>
    </row>
    <row r="62" spans="1:17" s="5" customFormat="1" ht="24" customHeight="1">
      <c r="A62" s="5" t="s">
        <v>12</v>
      </c>
      <c r="B62" s="6"/>
      <c r="C62" s="5">
        <f>AVERAGE(C39:C61)</f>
        <v>1.9183673469387754</v>
      </c>
      <c r="D62" s="5">
        <f aca="true" t="shared" si="4" ref="D62:N62">AVERAGE(D39:D61)</f>
        <v>1.6417233560090703</v>
      </c>
      <c r="E62" s="5">
        <f t="shared" si="4"/>
        <v>1.582766439909297</v>
      </c>
      <c r="F62" s="5">
        <f t="shared" si="4"/>
        <v>1.7732426303854876</v>
      </c>
      <c r="G62" s="5">
        <f t="shared" si="4"/>
        <v>1.5215419501133787</v>
      </c>
      <c r="H62" s="7"/>
      <c r="I62" s="5">
        <f t="shared" si="4"/>
        <v>2.3038548752834465</v>
      </c>
      <c r="J62" s="5">
        <f t="shared" si="4"/>
        <v>2.344671201814059</v>
      </c>
      <c r="K62" s="5">
        <f t="shared" si="4"/>
        <v>2.36281179138322</v>
      </c>
      <c r="L62" s="5">
        <f t="shared" si="4"/>
        <v>2.0453514739229024</v>
      </c>
      <c r="N62" s="5">
        <f t="shared" si="4"/>
        <v>1.81859410430839</v>
      </c>
      <c r="P62" s="5">
        <f>AVERAGE(C62:N62)</f>
        <v>1.9312925170068027</v>
      </c>
      <c r="Q62" s="12">
        <v>8</v>
      </c>
    </row>
    <row r="63" spans="2:17" s="4" customFormat="1" ht="12.75">
      <c r="B63" s="9"/>
      <c r="P63" s="7"/>
      <c r="Q63" s="14"/>
    </row>
    <row r="64" spans="1:16" ht="12.75">
      <c r="A64" s="2" t="s">
        <v>76</v>
      </c>
      <c r="B64" s="3">
        <v>1</v>
      </c>
      <c r="C64" s="2">
        <v>1</v>
      </c>
      <c r="D64" s="2">
        <v>2</v>
      </c>
      <c r="E64" s="2">
        <v>1</v>
      </c>
      <c r="F64" s="2">
        <v>1</v>
      </c>
      <c r="G64" s="2">
        <v>1</v>
      </c>
      <c r="I64" s="2">
        <v>1</v>
      </c>
      <c r="J64" s="2">
        <v>2</v>
      </c>
      <c r="K64" s="2">
        <v>1</v>
      </c>
      <c r="L64" s="2">
        <v>1</v>
      </c>
      <c r="M64" s="2" t="s">
        <v>77</v>
      </c>
      <c r="N64" s="2">
        <v>1</v>
      </c>
      <c r="O64" s="2" t="s">
        <v>14</v>
      </c>
      <c r="P64" s="5"/>
    </row>
    <row r="65" spans="1:16" ht="25.5">
      <c r="A65" s="2" t="s">
        <v>76</v>
      </c>
      <c r="B65" s="3">
        <v>2</v>
      </c>
      <c r="C65" s="2">
        <v>1</v>
      </c>
      <c r="D65" s="2">
        <v>1</v>
      </c>
      <c r="E65" s="2">
        <v>2</v>
      </c>
      <c r="F65" s="2">
        <v>1</v>
      </c>
      <c r="G65" s="2">
        <v>1</v>
      </c>
      <c r="I65" s="2">
        <v>1</v>
      </c>
      <c r="J65" s="2">
        <v>1</v>
      </c>
      <c r="K65" s="2">
        <v>1</v>
      </c>
      <c r="L65" s="2">
        <v>1</v>
      </c>
      <c r="M65" s="2" t="s">
        <v>78</v>
      </c>
      <c r="N65" s="2">
        <v>1</v>
      </c>
      <c r="O65" s="2" t="s">
        <v>79</v>
      </c>
      <c r="P65" s="5"/>
    </row>
    <row r="66" spans="1:16" ht="12.75">
      <c r="A66" s="2" t="s">
        <v>76</v>
      </c>
      <c r="B66" s="3">
        <v>3</v>
      </c>
      <c r="C66" s="2">
        <v>3</v>
      </c>
      <c r="D66" s="2">
        <v>2</v>
      </c>
      <c r="E66" s="2">
        <v>4</v>
      </c>
      <c r="F66" s="2">
        <v>2</v>
      </c>
      <c r="G66" s="2">
        <v>3</v>
      </c>
      <c r="I66" s="2">
        <v>2</v>
      </c>
      <c r="J66" s="2">
        <v>2</v>
      </c>
      <c r="K66" s="2">
        <v>1</v>
      </c>
      <c r="L66" s="2">
        <v>1</v>
      </c>
      <c r="M66" s="2" t="s">
        <v>80</v>
      </c>
      <c r="N66" s="2">
        <v>2</v>
      </c>
      <c r="P66" s="5"/>
    </row>
    <row r="67" spans="1:16" ht="38.25">
      <c r="A67" s="2" t="s">
        <v>76</v>
      </c>
      <c r="B67" s="3">
        <v>4</v>
      </c>
      <c r="C67" s="2">
        <v>2</v>
      </c>
      <c r="D67" s="2">
        <v>2</v>
      </c>
      <c r="E67" s="2">
        <v>1</v>
      </c>
      <c r="F67" s="2">
        <v>2</v>
      </c>
      <c r="G67" s="2">
        <v>1</v>
      </c>
      <c r="I67" s="2">
        <v>1</v>
      </c>
      <c r="J67" s="2">
        <v>1</v>
      </c>
      <c r="K67" s="2">
        <v>1</v>
      </c>
      <c r="L67" s="2">
        <v>1</v>
      </c>
      <c r="M67" s="2" t="s">
        <v>81</v>
      </c>
      <c r="N67" s="2">
        <v>1</v>
      </c>
      <c r="P67" s="5"/>
    </row>
    <row r="68" spans="1:16" ht="25.5">
      <c r="A68" s="2" t="s">
        <v>76</v>
      </c>
      <c r="B68" s="3">
        <v>5</v>
      </c>
      <c r="C68" s="2">
        <v>2</v>
      </c>
      <c r="D68" s="2">
        <v>2</v>
      </c>
      <c r="E68" s="2">
        <v>1</v>
      </c>
      <c r="F68" s="2">
        <v>2</v>
      </c>
      <c r="G68" s="2">
        <v>1</v>
      </c>
      <c r="I68" s="2">
        <v>2</v>
      </c>
      <c r="J68" s="2">
        <v>1</v>
      </c>
      <c r="K68" s="2">
        <v>1</v>
      </c>
      <c r="L68" s="2">
        <v>1</v>
      </c>
      <c r="M68" s="2" t="s">
        <v>82</v>
      </c>
      <c r="N68" s="2">
        <v>2</v>
      </c>
      <c r="O68" s="2" t="s">
        <v>83</v>
      </c>
      <c r="P68" s="5"/>
    </row>
    <row r="69" spans="1:16" ht="12.75">
      <c r="A69" s="2" t="s">
        <v>76</v>
      </c>
      <c r="B69" s="3">
        <v>6</v>
      </c>
      <c r="C69" s="2">
        <v>1</v>
      </c>
      <c r="D69" s="2">
        <v>2</v>
      </c>
      <c r="E69" s="2">
        <v>1</v>
      </c>
      <c r="F69" s="2">
        <v>1</v>
      </c>
      <c r="G69" s="2">
        <v>1</v>
      </c>
      <c r="I69" s="2">
        <v>1</v>
      </c>
      <c r="J69" s="2">
        <v>1</v>
      </c>
      <c r="K69" s="2">
        <v>2</v>
      </c>
      <c r="L69" s="2">
        <v>2</v>
      </c>
      <c r="N69" s="2">
        <v>1</v>
      </c>
      <c r="O69" s="2" t="s">
        <v>84</v>
      </c>
      <c r="P69" s="5"/>
    </row>
    <row r="70" spans="1:16" ht="25.5">
      <c r="A70" s="2" t="s">
        <v>76</v>
      </c>
      <c r="B70" s="3">
        <v>7</v>
      </c>
      <c r="C70" s="2">
        <v>3</v>
      </c>
      <c r="D70" s="2">
        <v>1</v>
      </c>
      <c r="E70" s="2">
        <v>1</v>
      </c>
      <c r="F70" s="2">
        <v>2</v>
      </c>
      <c r="G70" s="2">
        <v>3</v>
      </c>
      <c r="I70" s="2">
        <v>1</v>
      </c>
      <c r="J70" s="2">
        <v>1</v>
      </c>
      <c r="K70" s="2">
        <v>2</v>
      </c>
      <c r="L70" s="2">
        <v>1</v>
      </c>
      <c r="M70" s="2" t="s">
        <v>85</v>
      </c>
      <c r="N70" s="2">
        <v>2</v>
      </c>
      <c r="O70" s="2" t="s">
        <v>86</v>
      </c>
      <c r="P70" s="5"/>
    </row>
    <row r="71" spans="1:16" ht="25.5">
      <c r="A71" s="2" t="s">
        <v>76</v>
      </c>
      <c r="B71" s="3">
        <v>8</v>
      </c>
      <c r="C71" s="2">
        <v>2</v>
      </c>
      <c r="D71" s="2">
        <v>1</v>
      </c>
      <c r="F71" s="2">
        <v>1</v>
      </c>
      <c r="G71" s="2">
        <v>1</v>
      </c>
      <c r="I71" s="2">
        <v>2</v>
      </c>
      <c r="J71" s="2">
        <v>1</v>
      </c>
      <c r="K71" s="2">
        <v>2</v>
      </c>
      <c r="L71" s="2">
        <v>1</v>
      </c>
      <c r="M71" s="2" t="s">
        <v>87</v>
      </c>
      <c r="N71" s="2">
        <v>1</v>
      </c>
      <c r="O71" s="2" t="s">
        <v>88</v>
      </c>
      <c r="P71" s="5"/>
    </row>
    <row r="72" spans="1:16" ht="12.75">
      <c r="A72" s="2" t="s">
        <v>76</v>
      </c>
      <c r="B72" s="3">
        <v>9</v>
      </c>
      <c r="C72" s="2">
        <v>2</v>
      </c>
      <c r="D72" s="2">
        <v>1</v>
      </c>
      <c r="E72" s="2">
        <v>3</v>
      </c>
      <c r="F72" s="2">
        <v>2</v>
      </c>
      <c r="G72" s="2">
        <v>3</v>
      </c>
      <c r="I72" s="2">
        <v>1</v>
      </c>
      <c r="J72" s="2">
        <v>1</v>
      </c>
      <c r="K72" s="2">
        <v>2</v>
      </c>
      <c r="L72" s="2">
        <v>1</v>
      </c>
      <c r="M72" s="2" t="s">
        <v>89</v>
      </c>
      <c r="N72" s="2">
        <v>2</v>
      </c>
      <c r="P72" s="5"/>
    </row>
    <row r="73" spans="1:16" ht="25.5">
      <c r="A73" s="2" t="s">
        <v>76</v>
      </c>
      <c r="B73" s="3">
        <v>10</v>
      </c>
      <c r="C73" s="2">
        <v>2</v>
      </c>
      <c r="D73" s="2">
        <v>2</v>
      </c>
      <c r="E73" s="2">
        <v>1</v>
      </c>
      <c r="F73" s="2">
        <v>1</v>
      </c>
      <c r="G73" s="2">
        <v>2</v>
      </c>
      <c r="I73" s="2">
        <v>3</v>
      </c>
      <c r="J73" s="2">
        <v>1</v>
      </c>
      <c r="K73" s="2">
        <v>2</v>
      </c>
      <c r="L73" s="2">
        <v>1</v>
      </c>
      <c r="M73" s="2" t="s">
        <v>90</v>
      </c>
      <c r="N73" s="2">
        <v>1</v>
      </c>
      <c r="O73" s="2" t="s">
        <v>91</v>
      </c>
      <c r="P73" s="5"/>
    </row>
    <row r="74" spans="1:16" ht="12.75">
      <c r="A74" s="2" t="s">
        <v>76</v>
      </c>
      <c r="B74" s="3">
        <v>11</v>
      </c>
      <c r="C74" s="2">
        <v>1</v>
      </c>
      <c r="D74" s="2">
        <v>1</v>
      </c>
      <c r="E74" s="2">
        <v>1</v>
      </c>
      <c r="F74" s="2">
        <v>1</v>
      </c>
      <c r="G74" s="2">
        <v>1</v>
      </c>
      <c r="I74" s="2">
        <v>1</v>
      </c>
      <c r="J74" s="2">
        <v>2</v>
      </c>
      <c r="K74" s="2">
        <v>2</v>
      </c>
      <c r="L74" s="2">
        <v>1</v>
      </c>
      <c r="N74" s="2">
        <v>1</v>
      </c>
      <c r="P74" s="5"/>
    </row>
    <row r="75" spans="1:17" s="5" customFormat="1" ht="24" customHeight="1">
      <c r="A75" s="5" t="s">
        <v>12</v>
      </c>
      <c r="B75" s="6"/>
      <c r="C75" s="5">
        <f>AVERAGE(C64:C74)</f>
        <v>1.8181818181818181</v>
      </c>
      <c r="D75" s="5">
        <f aca="true" t="shared" si="5" ref="D75:J75">AVERAGE(D64:D74)</f>
        <v>1.5454545454545454</v>
      </c>
      <c r="E75" s="5">
        <f t="shared" si="5"/>
        <v>1.6</v>
      </c>
      <c r="F75" s="5">
        <f t="shared" si="5"/>
        <v>1.4545454545454546</v>
      </c>
      <c r="G75" s="5">
        <f t="shared" si="5"/>
        <v>1.6363636363636365</v>
      </c>
      <c r="H75" s="7"/>
      <c r="I75" s="5">
        <f t="shared" si="5"/>
        <v>1.4545454545454546</v>
      </c>
      <c r="J75" s="5">
        <f t="shared" si="5"/>
        <v>1.2727272727272727</v>
      </c>
      <c r="K75" s="5">
        <f>AVERAGE(K64:K74)</f>
        <v>1.5454545454545454</v>
      </c>
      <c r="L75" s="5">
        <f>AVERAGE(L64:L74)</f>
        <v>1.0909090909090908</v>
      </c>
      <c r="N75" s="5">
        <f>AVERAGE(N64:N74)</f>
        <v>1.3636363636363635</v>
      </c>
      <c r="P75" s="5">
        <f>AVERAGE(C75:N75)</f>
        <v>1.478181818181818</v>
      </c>
      <c r="Q75" s="12">
        <v>9</v>
      </c>
    </row>
    <row r="76" spans="2:17" s="4" customFormat="1" ht="12.75">
      <c r="B76" s="9"/>
      <c r="P76" s="7"/>
      <c r="Q76" s="14"/>
    </row>
    <row r="77" spans="1:16" ht="12.75">
      <c r="A77" s="2" t="s">
        <v>92</v>
      </c>
      <c r="B77" s="3">
        <v>1</v>
      </c>
      <c r="C77" s="2">
        <v>1</v>
      </c>
      <c r="D77" s="2">
        <v>1</v>
      </c>
      <c r="E77" s="2">
        <v>1</v>
      </c>
      <c r="F77" s="2">
        <v>1</v>
      </c>
      <c r="G77" s="2">
        <v>1</v>
      </c>
      <c r="I77" s="2">
        <v>1</v>
      </c>
      <c r="J77" s="2">
        <v>1</v>
      </c>
      <c r="K77" s="2">
        <v>1</v>
      </c>
      <c r="L77" s="2">
        <v>2</v>
      </c>
      <c r="M77" s="2" t="s">
        <v>93</v>
      </c>
      <c r="N77" s="2">
        <v>1</v>
      </c>
      <c r="P77" s="5"/>
    </row>
    <row r="78" spans="1:16" ht="25.5">
      <c r="A78" s="2" t="s">
        <v>92</v>
      </c>
      <c r="B78" s="3">
        <v>2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I78" s="2">
        <v>1</v>
      </c>
      <c r="J78" s="2">
        <v>2</v>
      </c>
      <c r="K78" s="2">
        <v>2</v>
      </c>
      <c r="L78" s="2">
        <v>1</v>
      </c>
      <c r="M78" s="2" t="s">
        <v>94</v>
      </c>
      <c r="N78" s="2">
        <v>1</v>
      </c>
      <c r="P78" s="5"/>
    </row>
    <row r="79" spans="1:16" ht="25.5">
      <c r="A79" s="2" t="s">
        <v>92</v>
      </c>
      <c r="B79" s="3">
        <v>3</v>
      </c>
      <c r="C79" s="2">
        <v>1</v>
      </c>
      <c r="D79" s="2">
        <v>2</v>
      </c>
      <c r="E79" s="2">
        <v>1</v>
      </c>
      <c r="F79" s="2">
        <v>1</v>
      </c>
      <c r="G79" s="2">
        <v>1</v>
      </c>
      <c r="I79" s="2">
        <v>1</v>
      </c>
      <c r="J79" s="2">
        <v>1</v>
      </c>
      <c r="K79" s="2">
        <v>2</v>
      </c>
      <c r="L79" s="2">
        <v>1</v>
      </c>
      <c r="M79" s="2" t="s">
        <v>95</v>
      </c>
      <c r="N79" s="2">
        <v>1</v>
      </c>
      <c r="P79" s="5"/>
    </row>
    <row r="80" spans="1:16" ht="12.75">
      <c r="A80" s="2" t="s">
        <v>92</v>
      </c>
      <c r="B80" s="3">
        <v>4</v>
      </c>
      <c r="C80" s="2">
        <v>1</v>
      </c>
      <c r="D80" s="2">
        <v>1</v>
      </c>
      <c r="E80" s="2">
        <v>1</v>
      </c>
      <c r="F80" s="2">
        <v>1</v>
      </c>
      <c r="G80" s="2">
        <v>1</v>
      </c>
      <c r="I80" s="2">
        <v>1</v>
      </c>
      <c r="J80" s="2">
        <v>1</v>
      </c>
      <c r="K80" s="2">
        <v>3</v>
      </c>
      <c r="L80" s="2">
        <v>3</v>
      </c>
      <c r="M80" s="2" t="s">
        <v>96</v>
      </c>
      <c r="N80" s="2">
        <v>1</v>
      </c>
      <c r="P80" s="5"/>
    </row>
    <row r="81" spans="1:16" ht="12.75">
      <c r="A81" s="2" t="s">
        <v>92</v>
      </c>
      <c r="B81" s="3">
        <v>5</v>
      </c>
      <c r="C81" s="2">
        <v>2</v>
      </c>
      <c r="D81" s="2">
        <v>1</v>
      </c>
      <c r="E81" s="2">
        <v>1</v>
      </c>
      <c r="F81" s="2">
        <v>2</v>
      </c>
      <c r="G81" s="2">
        <v>1</v>
      </c>
      <c r="I81" s="2">
        <v>1</v>
      </c>
      <c r="J81" s="2">
        <v>1</v>
      </c>
      <c r="K81" s="2">
        <v>2</v>
      </c>
      <c r="L81" s="2">
        <v>1</v>
      </c>
      <c r="N81" s="2">
        <v>1</v>
      </c>
      <c r="P81" s="5"/>
    </row>
    <row r="82" spans="1:17" s="5" customFormat="1" ht="24" customHeight="1">
      <c r="A82" s="5" t="s">
        <v>12</v>
      </c>
      <c r="B82" s="6"/>
      <c r="C82" s="5">
        <f>AVERAGE(C77:C81)</f>
        <v>1.2</v>
      </c>
      <c r="D82" s="5">
        <f aca="true" t="shared" si="6" ref="D82:N82">AVERAGE(D77:D81)</f>
        <v>1.2</v>
      </c>
      <c r="E82" s="5">
        <f t="shared" si="6"/>
        <v>1</v>
      </c>
      <c r="F82" s="5">
        <f t="shared" si="6"/>
        <v>1.2</v>
      </c>
      <c r="G82" s="5">
        <f t="shared" si="6"/>
        <v>1</v>
      </c>
      <c r="H82" s="7"/>
      <c r="I82" s="5">
        <f t="shared" si="6"/>
        <v>1</v>
      </c>
      <c r="J82" s="5">
        <f t="shared" si="6"/>
        <v>1.2</v>
      </c>
      <c r="K82" s="5">
        <f t="shared" si="6"/>
        <v>2</v>
      </c>
      <c r="L82" s="5">
        <f t="shared" si="6"/>
        <v>1.6</v>
      </c>
      <c r="N82" s="5">
        <f t="shared" si="6"/>
        <v>1</v>
      </c>
      <c r="P82" s="5">
        <f>AVERAGE(C82:N82)</f>
        <v>1.24</v>
      </c>
      <c r="Q82" s="12">
        <v>10</v>
      </c>
    </row>
    <row r="83" spans="2:17" s="4" customFormat="1" ht="12.75">
      <c r="B83" s="9"/>
      <c r="P83" s="7"/>
      <c r="Q83" s="14"/>
    </row>
    <row r="84" spans="1:16" ht="12.75">
      <c r="A84" s="2" t="s">
        <v>97</v>
      </c>
      <c r="B84" s="3">
        <v>1</v>
      </c>
      <c r="C84" s="2">
        <v>2</v>
      </c>
      <c r="D84" s="2">
        <v>1</v>
      </c>
      <c r="E84" s="2">
        <v>2</v>
      </c>
      <c r="F84" s="2">
        <v>2</v>
      </c>
      <c r="G84" s="2">
        <v>1</v>
      </c>
      <c r="I84" s="2">
        <v>2</v>
      </c>
      <c r="J84" s="2">
        <v>2</v>
      </c>
      <c r="K84" s="2">
        <v>2</v>
      </c>
      <c r="L84" s="2">
        <v>2</v>
      </c>
      <c r="M84" s="2" t="s">
        <v>98</v>
      </c>
      <c r="N84" s="2">
        <v>1</v>
      </c>
      <c r="O84" s="2" t="s">
        <v>64</v>
      </c>
      <c r="P84" s="5"/>
    </row>
    <row r="85" spans="1:16" ht="25.5">
      <c r="A85" s="2" t="s">
        <v>97</v>
      </c>
      <c r="B85" s="3">
        <v>2</v>
      </c>
      <c r="C85" s="2">
        <v>2</v>
      </c>
      <c r="D85" s="2">
        <v>1</v>
      </c>
      <c r="E85" s="2">
        <v>1</v>
      </c>
      <c r="F85" s="2">
        <v>1</v>
      </c>
      <c r="G85" s="2">
        <v>1</v>
      </c>
      <c r="I85" s="2">
        <v>1</v>
      </c>
      <c r="J85" s="2">
        <v>1</v>
      </c>
      <c r="K85" s="2">
        <v>1</v>
      </c>
      <c r="L85" s="2">
        <v>1</v>
      </c>
      <c r="M85" s="2" t="s">
        <v>99</v>
      </c>
      <c r="N85" s="2">
        <v>1</v>
      </c>
      <c r="P85" s="5"/>
    </row>
    <row r="86" spans="1:16" ht="12.75">
      <c r="A86" s="2" t="s">
        <v>97</v>
      </c>
      <c r="B86" s="3">
        <v>3</v>
      </c>
      <c r="C86" s="2">
        <v>1</v>
      </c>
      <c r="D86" s="2">
        <v>1</v>
      </c>
      <c r="E86" s="2">
        <v>1</v>
      </c>
      <c r="F86" s="2">
        <v>1</v>
      </c>
      <c r="G86" s="2">
        <v>1</v>
      </c>
      <c r="I86" s="2">
        <v>1</v>
      </c>
      <c r="J86" s="2">
        <v>1</v>
      </c>
      <c r="K86" s="2">
        <v>1</v>
      </c>
      <c r="L86" s="2">
        <v>1</v>
      </c>
      <c r="M86" s="2" t="s">
        <v>100</v>
      </c>
      <c r="N86" s="2">
        <v>1</v>
      </c>
      <c r="P86" s="5"/>
    </row>
    <row r="87" spans="1:16" ht="25.5">
      <c r="A87" s="2" t="s">
        <v>97</v>
      </c>
      <c r="B87" s="3">
        <v>4</v>
      </c>
      <c r="C87" s="2">
        <v>1</v>
      </c>
      <c r="D87" s="2">
        <v>1</v>
      </c>
      <c r="E87" s="2">
        <v>2</v>
      </c>
      <c r="F87" s="2">
        <v>1</v>
      </c>
      <c r="G87" s="2">
        <v>1</v>
      </c>
      <c r="I87" s="2">
        <v>1</v>
      </c>
      <c r="J87" s="2">
        <v>1</v>
      </c>
      <c r="K87" s="2">
        <v>1</v>
      </c>
      <c r="L87" s="2">
        <v>2</v>
      </c>
      <c r="M87" s="2" t="s">
        <v>101</v>
      </c>
      <c r="N87" s="2">
        <v>1</v>
      </c>
      <c r="P87" s="5"/>
    </row>
    <row r="88" spans="1:16" ht="12.75">
      <c r="A88" s="2" t="s">
        <v>97</v>
      </c>
      <c r="B88" s="3">
        <v>5</v>
      </c>
      <c r="C88" s="2">
        <v>2</v>
      </c>
      <c r="D88" s="2">
        <v>1</v>
      </c>
      <c r="E88" s="2">
        <v>2</v>
      </c>
      <c r="F88" s="2">
        <v>1</v>
      </c>
      <c r="G88" s="2">
        <v>1</v>
      </c>
      <c r="I88" s="2">
        <v>1</v>
      </c>
      <c r="J88" s="2">
        <v>1</v>
      </c>
      <c r="K88" s="2">
        <v>1</v>
      </c>
      <c r="L88" s="2">
        <v>2</v>
      </c>
      <c r="N88" s="2">
        <v>1</v>
      </c>
      <c r="P88" s="5"/>
    </row>
    <row r="89" spans="1:16" ht="12.75">
      <c r="A89" s="2" t="s">
        <v>97</v>
      </c>
      <c r="B89" s="3">
        <v>6</v>
      </c>
      <c r="C89" s="2">
        <v>2</v>
      </c>
      <c r="D89" s="2">
        <v>1</v>
      </c>
      <c r="E89" s="2">
        <v>1</v>
      </c>
      <c r="F89" s="2">
        <v>1</v>
      </c>
      <c r="G89" s="2">
        <v>2</v>
      </c>
      <c r="I89" s="2">
        <v>2</v>
      </c>
      <c r="J89" s="2">
        <v>1</v>
      </c>
      <c r="K89" s="2">
        <v>2</v>
      </c>
      <c r="L89" s="2">
        <v>1</v>
      </c>
      <c r="N89" s="2">
        <v>1</v>
      </c>
      <c r="P89" s="5"/>
    </row>
    <row r="90" spans="1:16" ht="25.5">
      <c r="A90" s="2" t="s">
        <v>97</v>
      </c>
      <c r="B90" s="3">
        <v>7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I90" s="2">
        <v>1</v>
      </c>
      <c r="J90" s="2">
        <v>1</v>
      </c>
      <c r="K90" s="2">
        <v>2</v>
      </c>
      <c r="L90" s="2">
        <v>1</v>
      </c>
      <c r="M90" s="2" t="s">
        <v>102</v>
      </c>
      <c r="N90" s="2">
        <v>1</v>
      </c>
      <c r="O90" s="2" t="s">
        <v>103</v>
      </c>
      <c r="P90" s="5"/>
    </row>
    <row r="91" spans="1:16" ht="12.75">
      <c r="A91" s="2" t="s">
        <v>97</v>
      </c>
      <c r="B91" s="3">
        <v>8</v>
      </c>
      <c r="C91" s="2">
        <v>1</v>
      </c>
      <c r="D91" s="2">
        <v>1</v>
      </c>
      <c r="E91" s="2">
        <v>1</v>
      </c>
      <c r="F91" s="2">
        <v>1</v>
      </c>
      <c r="G91" s="2">
        <v>1</v>
      </c>
      <c r="I91" s="2">
        <v>1</v>
      </c>
      <c r="J91" s="2">
        <v>1</v>
      </c>
      <c r="K91" s="2">
        <v>1</v>
      </c>
      <c r="L91" s="2">
        <v>2</v>
      </c>
      <c r="N91" s="2">
        <v>1</v>
      </c>
      <c r="P91" s="5"/>
    </row>
    <row r="92" spans="1:16" ht="12.75">
      <c r="A92" s="2" t="s">
        <v>97</v>
      </c>
      <c r="B92" s="3">
        <v>9</v>
      </c>
      <c r="C92" s="2">
        <v>2</v>
      </c>
      <c r="D92" s="2">
        <v>1</v>
      </c>
      <c r="E92" s="2">
        <v>1</v>
      </c>
      <c r="F92" s="2">
        <v>1</v>
      </c>
      <c r="G92" s="2">
        <v>1</v>
      </c>
      <c r="I92" s="2">
        <v>1</v>
      </c>
      <c r="J92" s="2">
        <v>1</v>
      </c>
      <c r="K92" s="2">
        <v>1</v>
      </c>
      <c r="L92" s="2">
        <v>2</v>
      </c>
      <c r="M92" s="2" t="s">
        <v>104</v>
      </c>
      <c r="N92" s="2">
        <v>1</v>
      </c>
      <c r="O92" s="2" t="s">
        <v>105</v>
      </c>
      <c r="P92" s="5"/>
    </row>
    <row r="93" spans="1:16" ht="25.5">
      <c r="A93" s="2" t="s">
        <v>97</v>
      </c>
      <c r="B93" s="3">
        <v>10</v>
      </c>
      <c r="C93" s="2">
        <v>3</v>
      </c>
      <c r="D93" s="2">
        <v>1</v>
      </c>
      <c r="E93" s="2">
        <v>2</v>
      </c>
      <c r="F93" s="2">
        <v>2</v>
      </c>
      <c r="I93" s="2">
        <v>1</v>
      </c>
      <c r="J93" s="2">
        <v>1</v>
      </c>
      <c r="K93" s="2">
        <v>3</v>
      </c>
      <c r="L93" s="2">
        <v>2</v>
      </c>
      <c r="M93" s="2" t="s">
        <v>106</v>
      </c>
      <c r="N93" s="2">
        <v>2</v>
      </c>
      <c r="O93" s="2" t="s">
        <v>107</v>
      </c>
      <c r="P93" s="5"/>
    </row>
    <row r="94" spans="1:16" ht="25.5">
      <c r="A94" s="2" t="s">
        <v>97</v>
      </c>
      <c r="B94" s="3">
        <v>11</v>
      </c>
      <c r="C94" s="2">
        <v>1</v>
      </c>
      <c r="D94" s="2">
        <v>1</v>
      </c>
      <c r="E94" s="2">
        <v>2</v>
      </c>
      <c r="F94" s="2">
        <v>1</v>
      </c>
      <c r="G94" s="2">
        <v>1</v>
      </c>
      <c r="I94" s="2">
        <v>1</v>
      </c>
      <c r="J94" s="2">
        <v>1</v>
      </c>
      <c r="K94" s="2">
        <v>2</v>
      </c>
      <c r="L94" s="2">
        <v>1</v>
      </c>
      <c r="M94" s="2" t="s">
        <v>108</v>
      </c>
      <c r="N94" s="2">
        <v>1</v>
      </c>
      <c r="O94" s="2" t="s">
        <v>14</v>
      </c>
      <c r="P94" s="5"/>
    </row>
    <row r="95" spans="1:17" s="5" customFormat="1" ht="24" customHeight="1">
      <c r="A95" s="5" t="s">
        <v>12</v>
      </c>
      <c r="B95" s="6"/>
      <c r="C95" s="5">
        <f>AVERAGE(C84:C94)</f>
        <v>1.6363636363636365</v>
      </c>
      <c r="D95" s="5">
        <f aca="true" t="shared" si="7" ref="D95:N95">AVERAGE(D84:D94)</f>
        <v>1</v>
      </c>
      <c r="E95" s="5">
        <f t="shared" si="7"/>
        <v>1.4545454545454546</v>
      </c>
      <c r="F95" s="5">
        <f t="shared" si="7"/>
        <v>1.1818181818181819</v>
      </c>
      <c r="G95" s="5">
        <f t="shared" si="7"/>
        <v>1.1</v>
      </c>
      <c r="H95" s="7"/>
      <c r="I95" s="5">
        <f t="shared" si="7"/>
        <v>1.1818181818181819</v>
      </c>
      <c r="J95" s="5">
        <f t="shared" si="7"/>
        <v>1.0909090909090908</v>
      </c>
      <c r="K95" s="5">
        <f t="shared" si="7"/>
        <v>1.5454545454545454</v>
      </c>
      <c r="L95" s="5">
        <f t="shared" si="7"/>
        <v>1.5454545454545454</v>
      </c>
      <c r="N95" s="5">
        <f t="shared" si="7"/>
        <v>1.0909090909090908</v>
      </c>
      <c r="P95" s="5">
        <f>AVERAGE(C95:N95)</f>
        <v>1.2827272727272725</v>
      </c>
      <c r="Q95" s="12">
        <v>11</v>
      </c>
    </row>
    <row r="96" spans="2:17" s="4" customFormat="1" ht="12.75">
      <c r="B96" s="9"/>
      <c r="P96" s="7"/>
      <c r="Q96" s="14"/>
    </row>
    <row r="97" spans="1:16" ht="25.5">
      <c r="A97" s="2" t="s">
        <v>109</v>
      </c>
      <c r="B97" s="3">
        <v>1</v>
      </c>
      <c r="C97" s="2">
        <v>1</v>
      </c>
      <c r="D97" s="2">
        <v>2</v>
      </c>
      <c r="E97" s="2">
        <v>2</v>
      </c>
      <c r="F97" s="2">
        <v>1</v>
      </c>
      <c r="G97" s="2">
        <v>1</v>
      </c>
      <c r="I97" s="2">
        <v>2</v>
      </c>
      <c r="J97" s="2">
        <v>2</v>
      </c>
      <c r="K97" s="2">
        <v>1</v>
      </c>
      <c r="L97" s="2">
        <v>2</v>
      </c>
      <c r="M97" s="2" t="s">
        <v>110</v>
      </c>
      <c r="N97" s="2">
        <v>1</v>
      </c>
      <c r="O97" s="2" t="s">
        <v>111</v>
      </c>
      <c r="P97" s="5"/>
    </row>
    <row r="98" spans="1:16" ht="12.75">
      <c r="A98" s="2" t="s">
        <v>109</v>
      </c>
      <c r="B98" s="3">
        <v>2</v>
      </c>
      <c r="C98" s="2">
        <v>1</v>
      </c>
      <c r="D98" s="2">
        <v>1</v>
      </c>
      <c r="E98" s="2">
        <v>2</v>
      </c>
      <c r="F98" s="2">
        <v>1</v>
      </c>
      <c r="G98" s="2">
        <v>1</v>
      </c>
      <c r="I98" s="2">
        <v>1</v>
      </c>
      <c r="J98" s="2">
        <v>1</v>
      </c>
      <c r="K98" s="2">
        <v>1</v>
      </c>
      <c r="L98" s="2">
        <v>2</v>
      </c>
      <c r="N98" s="2">
        <v>1</v>
      </c>
      <c r="P98" s="5"/>
    </row>
    <row r="99" spans="1:16" ht="12.75">
      <c r="A99" s="2" t="s">
        <v>109</v>
      </c>
      <c r="B99" s="3">
        <v>3</v>
      </c>
      <c r="C99" s="2">
        <v>2</v>
      </c>
      <c r="D99" s="2">
        <v>1</v>
      </c>
      <c r="E99" s="2">
        <v>1</v>
      </c>
      <c r="F99" s="2">
        <v>1</v>
      </c>
      <c r="G99" s="2">
        <v>1</v>
      </c>
      <c r="I99" s="2">
        <v>2</v>
      </c>
      <c r="J99" s="2">
        <v>1</v>
      </c>
      <c r="K99" s="2">
        <v>2</v>
      </c>
      <c r="L99" s="2">
        <v>2</v>
      </c>
      <c r="N99" s="2">
        <v>1</v>
      </c>
      <c r="P99" s="5"/>
    </row>
    <row r="100" spans="1:16" ht="25.5">
      <c r="A100" s="2" t="s">
        <v>109</v>
      </c>
      <c r="B100" s="3">
        <v>4</v>
      </c>
      <c r="C100" s="2">
        <v>1</v>
      </c>
      <c r="D100" s="2">
        <v>2</v>
      </c>
      <c r="E100" s="2">
        <v>2</v>
      </c>
      <c r="F100" s="2">
        <v>1</v>
      </c>
      <c r="G100" s="2">
        <v>1</v>
      </c>
      <c r="I100" s="2">
        <v>2</v>
      </c>
      <c r="J100" s="2">
        <v>2</v>
      </c>
      <c r="K100" s="2">
        <v>2</v>
      </c>
      <c r="L100" s="2">
        <v>1</v>
      </c>
      <c r="M100" s="2" t="s">
        <v>112</v>
      </c>
      <c r="N100" s="2">
        <v>2</v>
      </c>
      <c r="P100" s="5"/>
    </row>
    <row r="101" spans="1:16" ht="12.75">
      <c r="A101" s="2" t="s">
        <v>109</v>
      </c>
      <c r="B101" s="3">
        <v>5</v>
      </c>
      <c r="C101" s="2">
        <v>2</v>
      </c>
      <c r="D101" s="2">
        <v>1</v>
      </c>
      <c r="E101" s="2">
        <v>1</v>
      </c>
      <c r="F101" s="2">
        <v>1</v>
      </c>
      <c r="G101" s="2">
        <v>1</v>
      </c>
      <c r="I101" s="2">
        <v>1</v>
      </c>
      <c r="J101" s="2">
        <v>1</v>
      </c>
      <c r="K101" s="2">
        <v>1</v>
      </c>
      <c r="L101" s="2">
        <v>1</v>
      </c>
      <c r="M101" s="2" t="s">
        <v>113</v>
      </c>
      <c r="N101" s="2">
        <v>1</v>
      </c>
      <c r="O101" s="2" t="s">
        <v>114</v>
      </c>
      <c r="P101" s="5"/>
    </row>
    <row r="102" spans="1:16" ht="25.5">
      <c r="A102" s="2" t="s">
        <v>109</v>
      </c>
      <c r="B102" s="3">
        <v>6</v>
      </c>
      <c r="C102" s="2">
        <v>1</v>
      </c>
      <c r="D102" s="2">
        <v>1</v>
      </c>
      <c r="E102" s="2">
        <v>2</v>
      </c>
      <c r="F102" s="2">
        <v>1</v>
      </c>
      <c r="G102" s="2">
        <v>1</v>
      </c>
      <c r="I102" s="2">
        <v>1</v>
      </c>
      <c r="J102" s="2">
        <v>1</v>
      </c>
      <c r="K102" s="2">
        <v>2</v>
      </c>
      <c r="L102" s="2">
        <v>1</v>
      </c>
      <c r="M102" s="2" t="s">
        <v>115</v>
      </c>
      <c r="N102" s="2">
        <v>1</v>
      </c>
      <c r="O102" s="2" t="s">
        <v>116</v>
      </c>
      <c r="P102" s="5"/>
    </row>
    <row r="103" spans="1:17" s="5" customFormat="1" ht="24" customHeight="1">
      <c r="A103" s="5" t="s">
        <v>12</v>
      </c>
      <c r="B103" s="6"/>
      <c r="C103" s="5">
        <f>AVERAGE(C97:C102)</f>
        <v>1.3333333333333333</v>
      </c>
      <c r="D103" s="5">
        <f aca="true" t="shared" si="8" ref="D103:N103">AVERAGE(D97:D102)</f>
        <v>1.3333333333333333</v>
      </c>
      <c r="E103" s="5">
        <f t="shared" si="8"/>
        <v>1.6666666666666667</v>
      </c>
      <c r="F103" s="5">
        <f t="shared" si="8"/>
        <v>1</v>
      </c>
      <c r="G103" s="5">
        <f t="shared" si="8"/>
        <v>1</v>
      </c>
      <c r="H103" s="7"/>
      <c r="I103" s="5">
        <f t="shared" si="8"/>
        <v>1.5</v>
      </c>
      <c r="J103" s="5">
        <f t="shared" si="8"/>
        <v>1.3333333333333333</v>
      </c>
      <c r="K103" s="5">
        <f t="shared" si="8"/>
        <v>1.5</v>
      </c>
      <c r="L103" s="5">
        <f t="shared" si="8"/>
        <v>1.5</v>
      </c>
      <c r="N103" s="5">
        <f t="shared" si="8"/>
        <v>1.1666666666666667</v>
      </c>
      <c r="P103" s="5">
        <f>AVERAGE(C103:N103)</f>
        <v>1.3333333333333333</v>
      </c>
      <c r="Q103" s="12">
        <v>12</v>
      </c>
    </row>
    <row r="104" spans="2:17" s="4" customFormat="1" ht="12.75">
      <c r="B104" s="9"/>
      <c r="P104" s="7"/>
      <c r="Q104" s="14"/>
    </row>
    <row r="105" spans="1:16" ht="25.5">
      <c r="A105" s="2" t="s">
        <v>117</v>
      </c>
      <c r="B105" s="3">
        <v>1</v>
      </c>
      <c r="C105" s="2">
        <v>1</v>
      </c>
      <c r="D105" s="2">
        <v>1</v>
      </c>
      <c r="E105" s="2">
        <v>1</v>
      </c>
      <c r="F105" s="2">
        <v>1</v>
      </c>
      <c r="G105" s="2">
        <v>1</v>
      </c>
      <c r="I105" s="2">
        <v>1</v>
      </c>
      <c r="J105" s="2">
        <v>1</v>
      </c>
      <c r="K105" s="2">
        <v>1</v>
      </c>
      <c r="L105" s="2">
        <v>1</v>
      </c>
      <c r="M105" s="2" t="s">
        <v>118</v>
      </c>
      <c r="N105" s="2">
        <v>1</v>
      </c>
      <c r="O105" s="2" t="s">
        <v>119</v>
      </c>
      <c r="P105" s="5"/>
    </row>
    <row r="106" spans="1:16" ht="12.75">
      <c r="A106" s="2" t="s">
        <v>117</v>
      </c>
      <c r="B106" s="3">
        <v>2</v>
      </c>
      <c r="C106" s="2">
        <v>1</v>
      </c>
      <c r="D106" s="2">
        <v>2</v>
      </c>
      <c r="E106" s="2">
        <v>1</v>
      </c>
      <c r="F106" s="2">
        <v>1</v>
      </c>
      <c r="G106" s="2">
        <v>1</v>
      </c>
      <c r="I106" s="2">
        <v>4</v>
      </c>
      <c r="J106" s="2">
        <v>3</v>
      </c>
      <c r="K106" s="2">
        <v>4</v>
      </c>
      <c r="L106" s="2">
        <v>3</v>
      </c>
      <c r="M106" s="2" t="s">
        <v>120</v>
      </c>
      <c r="P106" s="5"/>
    </row>
    <row r="107" spans="1:16" ht="12.75">
      <c r="A107" s="2" t="s">
        <v>117</v>
      </c>
      <c r="B107" s="3">
        <v>3</v>
      </c>
      <c r="C107" s="2">
        <v>2</v>
      </c>
      <c r="D107" s="2">
        <v>1</v>
      </c>
      <c r="E107" s="2">
        <v>1</v>
      </c>
      <c r="F107" s="2">
        <v>2</v>
      </c>
      <c r="G107" s="2">
        <v>1</v>
      </c>
      <c r="I107" s="2">
        <v>1</v>
      </c>
      <c r="J107" s="2">
        <v>1</v>
      </c>
      <c r="K107" s="2">
        <v>1</v>
      </c>
      <c r="L107" s="2">
        <v>1</v>
      </c>
      <c r="M107" s="2" t="s">
        <v>121</v>
      </c>
      <c r="N107" s="2">
        <v>1</v>
      </c>
      <c r="O107" s="2" t="s">
        <v>116</v>
      </c>
      <c r="P107" s="5"/>
    </row>
    <row r="108" spans="1:16" ht="25.5">
      <c r="A108" s="2" t="s">
        <v>117</v>
      </c>
      <c r="B108" s="3">
        <v>4</v>
      </c>
      <c r="C108" s="2">
        <v>2</v>
      </c>
      <c r="D108" s="2">
        <v>2</v>
      </c>
      <c r="E108" s="2">
        <v>2</v>
      </c>
      <c r="F108" s="2">
        <v>2</v>
      </c>
      <c r="G108" s="2">
        <v>2</v>
      </c>
      <c r="I108" s="2">
        <v>3</v>
      </c>
      <c r="J108" s="2">
        <v>3</v>
      </c>
      <c r="K108" s="2">
        <v>3</v>
      </c>
      <c r="L108" s="2">
        <v>3</v>
      </c>
      <c r="M108" s="2" t="s">
        <v>122</v>
      </c>
      <c r="N108" s="2">
        <v>2</v>
      </c>
      <c r="O108" s="2" t="s">
        <v>123</v>
      </c>
      <c r="P108" s="5"/>
    </row>
    <row r="109" spans="1:16" ht="12.75">
      <c r="A109" s="2" t="s">
        <v>117</v>
      </c>
      <c r="B109" s="3">
        <v>5</v>
      </c>
      <c r="C109" s="2">
        <v>1</v>
      </c>
      <c r="D109" s="2">
        <v>2</v>
      </c>
      <c r="E109" s="2">
        <v>2</v>
      </c>
      <c r="F109" s="2">
        <v>2</v>
      </c>
      <c r="G109" s="2">
        <v>2</v>
      </c>
      <c r="I109" s="2">
        <v>3</v>
      </c>
      <c r="J109" s="2">
        <v>2</v>
      </c>
      <c r="K109" s="2">
        <v>2</v>
      </c>
      <c r="L109" s="2">
        <v>3</v>
      </c>
      <c r="M109" s="2" t="s">
        <v>124</v>
      </c>
      <c r="N109" s="2">
        <v>2</v>
      </c>
      <c r="P109" s="5"/>
    </row>
    <row r="110" spans="1:16" ht="12.75">
      <c r="A110" s="2" t="s">
        <v>117</v>
      </c>
      <c r="B110" s="3">
        <v>6</v>
      </c>
      <c r="C110" s="2">
        <v>1</v>
      </c>
      <c r="D110" s="2">
        <v>2</v>
      </c>
      <c r="E110" s="2">
        <v>1</v>
      </c>
      <c r="F110" s="2">
        <v>1</v>
      </c>
      <c r="G110" s="2">
        <v>1</v>
      </c>
      <c r="I110" s="2">
        <v>3</v>
      </c>
      <c r="J110" s="2">
        <v>2</v>
      </c>
      <c r="K110" s="2">
        <v>2</v>
      </c>
      <c r="L110" s="2">
        <v>2</v>
      </c>
      <c r="M110" s="2" t="s">
        <v>125</v>
      </c>
      <c r="N110" s="2">
        <v>1</v>
      </c>
      <c r="O110" s="2" t="s">
        <v>126</v>
      </c>
      <c r="P110" s="5"/>
    </row>
    <row r="111" spans="1:16" ht="25.5">
      <c r="A111" s="2" t="s">
        <v>117</v>
      </c>
      <c r="B111" s="3">
        <v>7</v>
      </c>
      <c r="C111" s="2">
        <v>1</v>
      </c>
      <c r="D111" s="2">
        <v>1</v>
      </c>
      <c r="E111" s="2">
        <v>1</v>
      </c>
      <c r="F111" s="2">
        <v>1</v>
      </c>
      <c r="G111" s="2">
        <v>1</v>
      </c>
      <c r="I111" s="2">
        <v>1</v>
      </c>
      <c r="J111" s="2">
        <v>1</v>
      </c>
      <c r="K111" s="2">
        <v>2</v>
      </c>
      <c r="L111" s="2">
        <v>3</v>
      </c>
      <c r="M111" s="2" t="s">
        <v>127</v>
      </c>
      <c r="N111" s="2">
        <v>1</v>
      </c>
      <c r="P111" s="5"/>
    </row>
    <row r="112" spans="1:17" s="5" customFormat="1" ht="24" customHeight="1">
      <c r="A112" s="5" t="s">
        <v>12</v>
      </c>
      <c r="B112" s="6"/>
      <c r="C112" s="5">
        <f>AVERAGE(C105:C111)</f>
        <v>1.2857142857142858</v>
      </c>
      <c r="D112" s="5">
        <f aca="true" t="shared" si="9" ref="D112:N112">AVERAGE(D105:D111)</f>
        <v>1.5714285714285714</v>
      </c>
      <c r="E112" s="5">
        <f t="shared" si="9"/>
        <v>1.2857142857142858</v>
      </c>
      <c r="F112" s="5">
        <f t="shared" si="9"/>
        <v>1.4285714285714286</v>
      </c>
      <c r="G112" s="5">
        <f t="shared" si="9"/>
        <v>1.2857142857142858</v>
      </c>
      <c r="H112" s="7"/>
      <c r="I112" s="5">
        <f t="shared" si="9"/>
        <v>2.2857142857142856</v>
      </c>
      <c r="J112" s="5">
        <f t="shared" si="9"/>
        <v>1.8571428571428572</v>
      </c>
      <c r="K112" s="5">
        <f t="shared" si="9"/>
        <v>2.142857142857143</v>
      </c>
      <c r="L112" s="5">
        <f t="shared" si="9"/>
        <v>2.2857142857142856</v>
      </c>
      <c r="N112" s="5">
        <f t="shared" si="9"/>
        <v>1.3333333333333333</v>
      </c>
      <c r="P112" s="5">
        <f>AVERAGE(C112:N112)</f>
        <v>1.676190476190476</v>
      </c>
      <c r="Q112" s="12">
        <v>13</v>
      </c>
    </row>
    <row r="113" spans="2:17" s="4" customFormat="1" ht="12.75">
      <c r="B113" s="9"/>
      <c r="P113" s="7"/>
      <c r="Q113" s="14"/>
    </row>
    <row r="114" spans="1:16" ht="12.75">
      <c r="A114" s="2" t="s">
        <v>128</v>
      </c>
      <c r="B114" s="3">
        <v>1</v>
      </c>
      <c r="C114" s="2">
        <v>1</v>
      </c>
      <c r="D114" s="2">
        <v>1</v>
      </c>
      <c r="E114" s="2">
        <v>1</v>
      </c>
      <c r="F114" s="2">
        <v>1</v>
      </c>
      <c r="G114" s="2">
        <v>1</v>
      </c>
      <c r="I114" s="2">
        <v>1</v>
      </c>
      <c r="J114" s="2">
        <v>1</v>
      </c>
      <c r="K114" s="2">
        <v>2</v>
      </c>
      <c r="L114" s="2">
        <v>1</v>
      </c>
      <c r="N114" s="2">
        <v>1</v>
      </c>
      <c r="P114" s="5"/>
    </row>
    <row r="115" spans="1:16" ht="38.25">
      <c r="A115" s="2" t="s">
        <v>128</v>
      </c>
      <c r="B115" s="3">
        <v>2</v>
      </c>
      <c r="C115" s="2">
        <v>1</v>
      </c>
      <c r="D115" s="2">
        <v>1</v>
      </c>
      <c r="E115" s="2">
        <v>1</v>
      </c>
      <c r="F115" s="2">
        <v>1</v>
      </c>
      <c r="G115" s="2">
        <v>1</v>
      </c>
      <c r="I115" s="2">
        <v>1</v>
      </c>
      <c r="J115" s="2">
        <v>1</v>
      </c>
      <c r="K115" s="2">
        <v>1</v>
      </c>
      <c r="L115" s="2">
        <v>2</v>
      </c>
      <c r="M115" s="2" t="s">
        <v>129</v>
      </c>
      <c r="N115" s="2">
        <v>1</v>
      </c>
      <c r="P115" s="5"/>
    </row>
    <row r="116" spans="1:16" ht="25.5">
      <c r="A116" s="2" t="s">
        <v>128</v>
      </c>
      <c r="B116" s="3">
        <v>3</v>
      </c>
      <c r="C116" s="2">
        <v>1</v>
      </c>
      <c r="D116" s="2">
        <v>1</v>
      </c>
      <c r="E116" s="2">
        <v>2</v>
      </c>
      <c r="F116" s="2">
        <v>1</v>
      </c>
      <c r="G116" s="2">
        <v>1</v>
      </c>
      <c r="I116" s="2">
        <v>1</v>
      </c>
      <c r="J116" s="2">
        <v>1</v>
      </c>
      <c r="K116" s="2">
        <v>1</v>
      </c>
      <c r="L116" s="2">
        <v>1</v>
      </c>
      <c r="M116" s="2" t="s">
        <v>130</v>
      </c>
      <c r="N116" s="2">
        <v>1</v>
      </c>
      <c r="P116" s="5"/>
    </row>
    <row r="117" spans="1:16" ht="38.25">
      <c r="A117" s="2" t="s">
        <v>128</v>
      </c>
      <c r="B117" s="3">
        <v>4</v>
      </c>
      <c r="C117" s="2">
        <v>1</v>
      </c>
      <c r="D117" s="2">
        <v>1</v>
      </c>
      <c r="E117" s="2">
        <v>1</v>
      </c>
      <c r="F117" s="2">
        <v>1</v>
      </c>
      <c r="G117" s="2">
        <v>1</v>
      </c>
      <c r="I117" s="2">
        <v>1</v>
      </c>
      <c r="J117" s="2">
        <v>1</v>
      </c>
      <c r="K117" s="2">
        <v>1</v>
      </c>
      <c r="L117" s="2">
        <v>1</v>
      </c>
      <c r="M117" s="2" t="s">
        <v>131</v>
      </c>
      <c r="N117" s="2">
        <v>1</v>
      </c>
      <c r="O117" s="2" t="s">
        <v>132</v>
      </c>
      <c r="P117" s="5"/>
    </row>
    <row r="118" spans="1:16" ht="25.5">
      <c r="A118" s="2" t="s">
        <v>128</v>
      </c>
      <c r="B118" s="3">
        <v>5</v>
      </c>
      <c r="C118" s="2">
        <v>1</v>
      </c>
      <c r="D118" s="2">
        <v>1</v>
      </c>
      <c r="E118" s="2">
        <v>1</v>
      </c>
      <c r="F118" s="2">
        <v>1</v>
      </c>
      <c r="G118" s="2">
        <v>1</v>
      </c>
      <c r="I118" s="2">
        <v>1</v>
      </c>
      <c r="J118" s="2">
        <v>1</v>
      </c>
      <c r="K118" s="2">
        <v>1</v>
      </c>
      <c r="L118" s="2">
        <v>1</v>
      </c>
      <c r="M118" s="2" t="s">
        <v>133</v>
      </c>
      <c r="N118" s="2">
        <v>1</v>
      </c>
      <c r="O118" s="2" t="s">
        <v>134</v>
      </c>
      <c r="P118" s="5"/>
    </row>
    <row r="119" spans="1:16" ht="38.25">
      <c r="A119" s="2" t="s">
        <v>128</v>
      </c>
      <c r="B119" s="3">
        <v>6</v>
      </c>
      <c r="C119" s="2">
        <v>1</v>
      </c>
      <c r="D119" s="2">
        <v>1</v>
      </c>
      <c r="E119" s="2">
        <v>1</v>
      </c>
      <c r="F119" s="2">
        <v>1</v>
      </c>
      <c r="G119" s="2">
        <v>1</v>
      </c>
      <c r="I119" s="2">
        <v>1</v>
      </c>
      <c r="J119" s="2">
        <v>1</v>
      </c>
      <c r="K119" s="2">
        <v>1</v>
      </c>
      <c r="L119" s="2">
        <v>1</v>
      </c>
      <c r="M119" s="2" t="s">
        <v>135</v>
      </c>
      <c r="N119" s="2">
        <v>1</v>
      </c>
      <c r="O119" s="2" t="s">
        <v>136</v>
      </c>
      <c r="P119" s="5"/>
    </row>
    <row r="120" spans="1:17" s="5" customFormat="1" ht="24" customHeight="1">
      <c r="A120" s="5" t="s">
        <v>12</v>
      </c>
      <c r="B120" s="6"/>
      <c r="C120" s="5">
        <f>AVERAGE(C114:C119)</f>
        <v>1</v>
      </c>
      <c r="D120" s="5">
        <f aca="true" t="shared" si="10" ref="D120:N120">AVERAGE(D114:D119)</f>
        <v>1</v>
      </c>
      <c r="E120" s="5">
        <f t="shared" si="10"/>
        <v>1.1666666666666667</v>
      </c>
      <c r="F120" s="5">
        <f t="shared" si="10"/>
        <v>1</v>
      </c>
      <c r="G120" s="5">
        <f t="shared" si="10"/>
        <v>1</v>
      </c>
      <c r="H120" s="7"/>
      <c r="I120" s="5">
        <f t="shared" si="10"/>
        <v>1</v>
      </c>
      <c r="J120" s="5">
        <f t="shared" si="10"/>
        <v>1</v>
      </c>
      <c r="K120" s="5">
        <f t="shared" si="10"/>
        <v>1.1666666666666667</v>
      </c>
      <c r="L120" s="5">
        <f t="shared" si="10"/>
        <v>1.1666666666666667</v>
      </c>
      <c r="N120" s="5">
        <f t="shared" si="10"/>
        <v>1</v>
      </c>
      <c r="P120" s="5">
        <f>AVERAGE(C120:N120)</f>
        <v>1.05</v>
      </c>
      <c r="Q120" s="12">
        <v>14</v>
      </c>
    </row>
    <row r="121" spans="2:17" s="4" customFormat="1" ht="12.75">
      <c r="B121" s="9"/>
      <c r="P121" s="7"/>
      <c r="Q121" s="14"/>
    </row>
    <row r="122" spans="1:16" ht="12.75">
      <c r="A122" s="2" t="s">
        <v>137</v>
      </c>
      <c r="B122" s="3">
        <v>1</v>
      </c>
      <c r="C122" s="2">
        <v>2</v>
      </c>
      <c r="D122" s="2">
        <v>2</v>
      </c>
      <c r="E122" s="2">
        <v>2</v>
      </c>
      <c r="F122" s="2">
        <v>2</v>
      </c>
      <c r="G122" s="2">
        <v>1</v>
      </c>
      <c r="I122" s="2">
        <v>3</v>
      </c>
      <c r="J122" s="2">
        <v>3</v>
      </c>
      <c r="K122" s="2">
        <v>1</v>
      </c>
      <c r="L122" s="2">
        <v>2</v>
      </c>
      <c r="N122" s="2">
        <v>2</v>
      </c>
      <c r="P122" s="5"/>
    </row>
    <row r="123" spans="1:16" ht="25.5">
      <c r="A123" s="2" t="s">
        <v>137</v>
      </c>
      <c r="B123" s="3">
        <v>2</v>
      </c>
      <c r="C123" s="2">
        <v>2</v>
      </c>
      <c r="D123" s="2">
        <v>1</v>
      </c>
      <c r="E123" s="2">
        <v>1</v>
      </c>
      <c r="F123" s="2">
        <v>1</v>
      </c>
      <c r="G123" s="2">
        <v>1</v>
      </c>
      <c r="I123" s="2">
        <v>1</v>
      </c>
      <c r="J123" s="2">
        <v>1</v>
      </c>
      <c r="K123" s="2">
        <v>2</v>
      </c>
      <c r="L123" s="2">
        <v>1</v>
      </c>
      <c r="M123" s="2" t="s">
        <v>138</v>
      </c>
      <c r="N123" s="2">
        <v>1</v>
      </c>
      <c r="O123" s="2" t="s">
        <v>139</v>
      </c>
      <c r="P123" s="5"/>
    </row>
    <row r="124" spans="1:16" ht="12.75">
      <c r="A124" s="2" t="s">
        <v>137</v>
      </c>
      <c r="B124" s="3">
        <v>3</v>
      </c>
      <c r="C124" s="2">
        <v>2</v>
      </c>
      <c r="D124" s="2">
        <v>1</v>
      </c>
      <c r="E124" s="2">
        <v>1</v>
      </c>
      <c r="F124" s="2">
        <v>2</v>
      </c>
      <c r="G124" s="2">
        <v>1</v>
      </c>
      <c r="I124" s="2">
        <v>2</v>
      </c>
      <c r="J124" s="2">
        <v>2</v>
      </c>
      <c r="K124" s="2">
        <v>1</v>
      </c>
      <c r="L124" s="2">
        <v>1</v>
      </c>
      <c r="M124" s="2" t="s">
        <v>140</v>
      </c>
      <c r="N124" s="2">
        <v>1</v>
      </c>
      <c r="P124" s="5"/>
    </row>
    <row r="125" spans="1:16" ht="12.75">
      <c r="A125" s="2" t="s">
        <v>137</v>
      </c>
      <c r="B125" s="3">
        <v>4</v>
      </c>
      <c r="C125" s="2">
        <v>1</v>
      </c>
      <c r="D125" s="2">
        <v>1</v>
      </c>
      <c r="E125" s="2">
        <v>1</v>
      </c>
      <c r="F125" s="2">
        <v>1</v>
      </c>
      <c r="G125" s="2">
        <v>1</v>
      </c>
      <c r="I125" s="2">
        <v>1</v>
      </c>
      <c r="J125" s="2">
        <v>1</v>
      </c>
      <c r="K125" s="2">
        <v>1</v>
      </c>
      <c r="L125" s="2">
        <v>2</v>
      </c>
      <c r="M125" s="2" t="s">
        <v>141</v>
      </c>
      <c r="N125" s="2">
        <v>1</v>
      </c>
      <c r="P125" s="5"/>
    </row>
    <row r="126" spans="1:16" ht="25.5">
      <c r="A126" s="2" t="s">
        <v>137</v>
      </c>
      <c r="B126" s="3">
        <v>5</v>
      </c>
      <c r="C126" s="2">
        <v>2</v>
      </c>
      <c r="D126" s="2">
        <v>2</v>
      </c>
      <c r="E126" s="2">
        <v>2</v>
      </c>
      <c r="F126" s="2">
        <v>3</v>
      </c>
      <c r="G126" s="2">
        <v>1</v>
      </c>
      <c r="I126" s="2">
        <v>2</v>
      </c>
      <c r="J126" s="2">
        <v>1</v>
      </c>
      <c r="K126" s="2">
        <v>3</v>
      </c>
      <c r="L126" s="2">
        <v>2</v>
      </c>
      <c r="M126" s="2" t="s">
        <v>142</v>
      </c>
      <c r="N126" s="2">
        <v>2</v>
      </c>
      <c r="P126" s="5"/>
    </row>
    <row r="127" spans="1:16" ht="12.75">
      <c r="A127" s="2" t="s">
        <v>137</v>
      </c>
      <c r="B127" s="3">
        <v>6</v>
      </c>
      <c r="C127" s="2">
        <v>1</v>
      </c>
      <c r="D127" s="2">
        <v>1</v>
      </c>
      <c r="E127" s="2">
        <v>1</v>
      </c>
      <c r="F127" s="2">
        <v>1</v>
      </c>
      <c r="G127" s="2">
        <v>1</v>
      </c>
      <c r="I127" s="2">
        <v>2</v>
      </c>
      <c r="J127" s="2">
        <v>1</v>
      </c>
      <c r="K127" s="2">
        <v>2</v>
      </c>
      <c r="L127" s="2">
        <v>1</v>
      </c>
      <c r="N127" s="2">
        <v>1</v>
      </c>
      <c r="P127" s="5"/>
    </row>
    <row r="128" spans="1:16" ht="12.75">
      <c r="A128" s="2" t="s">
        <v>137</v>
      </c>
      <c r="B128" s="3">
        <v>7</v>
      </c>
      <c r="C128" s="2">
        <v>2</v>
      </c>
      <c r="D128" s="2">
        <v>2</v>
      </c>
      <c r="E128" s="2">
        <v>3</v>
      </c>
      <c r="F128" s="2">
        <v>3</v>
      </c>
      <c r="G128" s="2">
        <v>3</v>
      </c>
      <c r="I128" s="2">
        <v>2</v>
      </c>
      <c r="J128" s="2">
        <v>2</v>
      </c>
      <c r="K128" s="2">
        <v>2</v>
      </c>
      <c r="L128" s="2">
        <v>2</v>
      </c>
      <c r="M128" s="2" t="s">
        <v>143</v>
      </c>
      <c r="N128" s="2">
        <v>2</v>
      </c>
      <c r="P128" s="5"/>
    </row>
    <row r="129" spans="1:17" s="5" customFormat="1" ht="24" customHeight="1">
      <c r="A129" s="5" t="s">
        <v>12</v>
      </c>
      <c r="B129" s="6"/>
      <c r="C129" s="5">
        <f>AVERAGE(C122:C128)</f>
        <v>1.7142857142857142</v>
      </c>
      <c r="D129" s="5">
        <f aca="true" t="shared" si="11" ref="D129:N129">AVERAGE(D122:D128)</f>
        <v>1.4285714285714286</v>
      </c>
      <c r="E129" s="5">
        <f t="shared" si="11"/>
        <v>1.5714285714285714</v>
      </c>
      <c r="F129" s="5">
        <f t="shared" si="11"/>
        <v>1.8571428571428572</v>
      </c>
      <c r="G129" s="5">
        <f t="shared" si="11"/>
        <v>1.2857142857142858</v>
      </c>
      <c r="H129" s="7"/>
      <c r="I129" s="5">
        <f t="shared" si="11"/>
        <v>1.8571428571428572</v>
      </c>
      <c r="J129" s="5">
        <f t="shared" si="11"/>
        <v>1.5714285714285714</v>
      </c>
      <c r="K129" s="5">
        <f t="shared" si="11"/>
        <v>1.7142857142857142</v>
      </c>
      <c r="L129" s="5">
        <f t="shared" si="11"/>
        <v>1.5714285714285714</v>
      </c>
      <c r="N129" s="5">
        <f t="shared" si="11"/>
        <v>1.4285714285714286</v>
      </c>
      <c r="P129" s="5">
        <f>AVERAGE(C129:N129)</f>
        <v>1.5999999999999999</v>
      </c>
      <c r="Q129" s="12">
        <v>15</v>
      </c>
    </row>
    <row r="130" spans="2:17" s="4" customFormat="1" ht="12.75">
      <c r="B130" s="9"/>
      <c r="P130" s="7"/>
      <c r="Q130" s="14"/>
    </row>
    <row r="131" spans="1:16" ht="12.75">
      <c r="A131" s="2" t="s">
        <v>144</v>
      </c>
      <c r="B131" s="3">
        <v>1</v>
      </c>
      <c r="C131" s="2">
        <v>1</v>
      </c>
      <c r="D131" s="2">
        <v>1</v>
      </c>
      <c r="E131" s="2">
        <v>1</v>
      </c>
      <c r="F131" s="2">
        <v>1</v>
      </c>
      <c r="G131" s="2">
        <v>1</v>
      </c>
      <c r="I131" s="2">
        <v>2</v>
      </c>
      <c r="J131" s="2">
        <v>2</v>
      </c>
      <c r="K131" s="2">
        <v>2</v>
      </c>
      <c r="L131" s="2">
        <v>2</v>
      </c>
      <c r="M131" s="2" t="s">
        <v>145</v>
      </c>
      <c r="N131" s="2">
        <v>1</v>
      </c>
      <c r="P131" s="5"/>
    </row>
    <row r="132" spans="1:16" ht="25.5">
      <c r="A132" s="2" t="s">
        <v>144</v>
      </c>
      <c r="B132" s="3">
        <v>2</v>
      </c>
      <c r="C132" s="2">
        <v>1</v>
      </c>
      <c r="D132" s="2">
        <v>1</v>
      </c>
      <c r="E132" s="2">
        <v>1</v>
      </c>
      <c r="F132" s="2">
        <v>1</v>
      </c>
      <c r="G132" s="2">
        <v>1</v>
      </c>
      <c r="I132" s="2">
        <v>1</v>
      </c>
      <c r="J132" s="2">
        <v>1</v>
      </c>
      <c r="K132" s="2">
        <v>2</v>
      </c>
      <c r="L132" s="2">
        <v>1</v>
      </c>
      <c r="M132" s="2" t="s">
        <v>146</v>
      </c>
      <c r="N132" s="2">
        <v>1</v>
      </c>
      <c r="O132" s="2" t="s">
        <v>116</v>
      </c>
      <c r="P132" s="5"/>
    </row>
    <row r="133" spans="1:16" ht="12.75">
      <c r="A133" s="2" t="s">
        <v>144</v>
      </c>
      <c r="B133" s="3">
        <v>3</v>
      </c>
      <c r="C133" s="2">
        <v>1</v>
      </c>
      <c r="D133" s="2">
        <v>1</v>
      </c>
      <c r="E133" s="2">
        <v>1</v>
      </c>
      <c r="F133" s="2">
        <v>1</v>
      </c>
      <c r="G133" s="2">
        <v>1</v>
      </c>
      <c r="I133" s="2">
        <v>1</v>
      </c>
      <c r="J133" s="2">
        <v>1</v>
      </c>
      <c r="K133" s="2">
        <v>2</v>
      </c>
      <c r="L133" s="2">
        <v>2</v>
      </c>
      <c r="M133" s="2" t="s">
        <v>147</v>
      </c>
      <c r="N133" s="2">
        <v>1</v>
      </c>
      <c r="P133" s="5"/>
    </row>
    <row r="134" spans="1:16" ht="25.5">
      <c r="A134" s="2" t="s">
        <v>144</v>
      </c>
      <c r="B134" s="3">
        <v>4</v>
      </c>
      <c r="C134" s="2">
        <v>1</v>
      </c>
      <c r="D134" s="2">
        <v>1</v>
      </c>
      <c r="E134" s="2">
        <v>2</v>
      </c>
      <c r="F134" s="2">
        <v>1</v>
      </c>
      <c r="G134" s="2">
        <v>1</v>
      </c>
      <c r="I134" s="2">
        <v>1</v>
      </c>
      <c r="J134" s="2">
        <v>2</v>
      </c>
      <c r="K134" s="2">
        <v>1</v>
      </c>
      <c r="L134" s="2">
        <v>2</v>
      </c>
      <c r="M134" s="2" t="s">
        <v>148</v>
      </c>
      <c r="N134" s="2">
        <v>1</v>
      </c>
      <c r="O134" s="2" t="s">
        <v>149</v>
      </c>
      <c r="P134" s="5"/>
    </row>
    <row r="135" spans="1:16" ht="63.75">
      <c r="A135" s="2" t="s">
        <v>144</v>
      </c>
      <c r="B135" s="3">
        <v>5</v>
      </c>
      <c r="C135" s="2">
        <v>1</v>
      </c>
      <c r="D135" s="2">
        <v>1</v>
      </c>
      <c r="E135" s="2">
        <v>1</v>
      </c>
      <c r="F135" s="2">
        <v>1</v>
      </c>
      <c r="G135" s="2">
        <v>1</v>
      </c>
      <c r="I135" s="2">
        <v>1</v>
      </c>
      <c r="J135" s="2">
        <v>1</v>
      </c>
      <c r="K135" s="2">
        <v>1</v>
      </c>
      <c r="L135" s="2">
        <v>1</v>
      </c>
      <c r="M135" s="2" t="s">
        <v>150</v>
      </c>
      <c r="N135" s="2">
        <v>1</v>
      </c>
      <c r="O135" s="2" t="s">
        <v>151</v>
      </c>
      <c r="P135" s="5"/>
    </row>
    <row r="136" spans="1:16" ht="25.5">
      <c r="A136" s="2" t="s">
        <v>144</v>
      </c>
      <c r="B136" s="3">
        <v>6</v>
      </c>
      <c r="C136" s="2">
        <v>1</v>
      </c>
      <c r="D136" s="2">
        <v>1</v>
      </c>
      <c r="E136" s="2">
        <v>1</v>
      </c>
      <c r="F136" s="2">
        <v>1</v>
      </c>
      <c r="G136" s="2">
        <v>1</v>
      </c>
      <c r="I136" s="2">
        <v>1</v>
      </c>
      <c r="J136" s="2">
        <v>1</v>
      </c>
      <c r="K136" s="2">
        <v>1</v>
      </c>
      <c r="L136" s="2">
        <v>1</v>
      </c>
      <c r="M136" s="2" t="s">
        <v>152</v>
      </c>
      <c r="N136" s="2">
        <v>1</v>
      </c>
      <c r="P136" s="5"/>
    </row>
    <row r="137" spans="1:16" ht="12.75">
      <c r="A137" s="2" t="s">
        <v>144</v>
      </c>
      <c r="B137" s="3">
        <v>7</v>
      </c>
      <c r="C137" s="2">
        <v>1</v>
      </c>
      <c r="D137" s="2">
        <v>1</v>
      </c>
      <c r="E137" s="2">
        <v>1</v>
      </c>
      <c r="F137" s="2">
        <v>1</v>
      </c>
      <c r="G137" s="2">
        <v>1</v>
      </c>
      <c r="I137" s="2">
        <v>1</v>
      </c>
      <c r="J137" s="2">
        <v>1</v>
      </c>
      <c r="K137" s="2">
        <v>1</v>
      </c>
      <c r="L137" s="2">
        <v>1</v>
      </c>
      <c r="N137" s="2">
        <v>1</v>
      </c>
      <c r="P137" s="5"/>
    </row>
    <row r="138" spans="1:16" ht="38.25">
      <c r="A138" s="2" t="s">
        <v>144</v>
      </c>
      <c r="B138" s="3">
        <v>8</v>
      </c>
      <c r="C138" s="2">
        <v>1</v>
      </c>
      <c r="D138" s="2">
        <v>1</v>
      </c>
      <c r="E138" s="2">
        <v>1</v>
      </c>
      <c r="F138" s="2">
        <v>1</v>
      </c>
      <c r="G138" s="2">
        <v>1</v>
      </c>
      <c r="I138" s="2">
        <v>2</v>
      </c>
      <c r="J138" s="2">
        <v>1</v>
      </c>
      <c r="K138" s="2">
        <v>2</v>
      </c>
      <c r="L138" s="2">
        <v>1</v>
      </c>
      <c r="M138" s="2" t="s">
        <v>153</v>
      </c>
      <c r="N138" s="2">
        <v>1</v>
      </c>
      <c r="O138" s="2" t="s">
        <v>154</v>
      </c>
      <c r="P138" s="5"/>
    </row>
    <row r="139" spans="1:17" s="5" customFormat="1" ht="24" customHeight="1">
      <c r="A139" s="5" t="s">
        <v>12</v>
      </c>
      <c r="B139" s="6"/>
      <c r="C139" s="5">
        <f>AVERAGE(C131:C138)</f>
        <v>1</v>
      </c>
      <c r="D139" s="5">
        <f>AVERAGE(D131:D138)</f>
        <v>1</v>
      </c>
      <c r="E139" s="5">
        <f>AVERAGE(E131:E138)</f>
        <v>1.125</v>
      </c>
      <c r="F139" s="5">
        <f>AVERAGE(F131:F138)</f>
        <v>1</v>
      </c>
      <c r="G139" s="5">
        <f>AVERAGE(G131:G138)</f>
        <v>1</v>
      </c>
      <c r="H139" s="7"/>
      <c r="I139" s="5">
        <f>AVERAGE(I131:I138)</f>
        <v>1.25</v>
      </c>
      <c r="J139" s="5">
        <f>AVERAGE(J131:J138)</f>
        <v>1.25</v>
      </c>
      <c r="K139" s="5">
        <f>AVERAGE(K131:K138)</f>
        <v>1.5</v>
      </c>
      <c r="L139" s="5">
        <f>AVERAGE(L131:L138)</f>
        <v>1.375</v>
      </c>
      <c r="N139" s="5">
        <f>AVERAGE(N131:N138)</f>
        <v>1</v>
      </c>
      <c r="P139" s="5">
        <f>AVERAGE(C139:N139)</f>
        <v>1.15</v>
      </c>
      <c r="Q139" s="12">
        <v>16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Maus</dc:creator>
  <cp:keywords/>
  <dc:description/>
  <cp:lastModifiedBy>David Maus</cp:lastModifiedBy>
  <dcterms:created xsi:type="dcterms:W3CDTF">2003-01-30T15:38:05Z</dcterms:created>
  <dcterms:modified xsi:type="dcterms:W3CDTF">2003-01-31T18:45:06Z</dcterms:modified>
  <cp:category/>
  <cp:version/>
  <cp:contentType/>
  <cp:contentStatus/>
</cp:coreProperties>
</file>